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u Jian_Lead Architect\Bill Management\Cloud Monthly Bill\May\"/>
    </mc:Choice>
  </mc:AlternateContent>
  <xr:revisionPtr revIDLastSave="0" documentId="8_{A0872FC3-84C9-4396-9AFD-549D3C35CB8F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export (3)" sheetId="1" r:id="rId1"/>
  </sheets>
  <definedNames>
    <definedName name="_xlnm._FilterDatabase" localSheetId="0" hidden="1">'export (3)'!$A$1:$K$254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K3" i="1" s="1"/>
  <c r="H4" i="1"/>
  <c r="K4" i="1" s="1"/>
  <c r="H5" i="1"/>
  <c r="K5" i="1" s="1"/>
  <c r="H6" i="1"/>
  <c r="K6" i="1" s="1"/>
  <c r="H7" i="1"/>
  <c r="K7" i="1" s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H27" i="1"/>
  <c r="K27" i="1" s="1"/>
  <c r="H28" i="1"/>
  <c r="K28" i="1" s="1"/>
  <c r="H29" i="1"/>
  <c r="K29" i="1" s="1"/>
  <c r="H30" i="1"/>
  <c r="K30" i="1" s="1"/>
  <c r="H31" i="1"/>
  <c r="K31" i="1" s="1"/>
  <c r="H32" i="1"/>
  <c r="K32" i="1" s="1"/>
  <c r="H33" i="1"/>
  <c r="K33" i="1" s="1"/>
  <c r="H34" i="1"/>
  <c r="K34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44" i="1"/>
  <c r="K44" i="1" s="1"/>
  <c r="H45" i="1"/>
  <c r="K45" i="1" s="1"/>
  <c r="H46" i="1"/>
  <c r="K46" i="1" s="1"/>
  <c r="H47" i="1"/>
  <c r="K47" i="1" s="1"/>
  <c r="H48" i="1"/>
  <c r="K48" i="1" s="1"/>
  <c r="H49" i="1"/>
  <c r="K49" i="1" s="1"/>
  <c r="H50" i="1"/>
  <c r="K50" i="1" s="1"/>
  <c r="H51" i="1"/>
  <c r="K51" i="1" s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61" i="1"/>
  <c r="K61" i="1" s="1"/>
  <c r="H62" i="1"/>
  <c r="K62" i="1" s="1"/>
  <c r="H63" i="1"/>
  <c r="K63" i="1" s="1"/>
  <c r="H64" i="1"/>
  <c r="K64" i="1" s="1"/>
  <c r="H65" i="1"/>
  <c r="K65" i="1" s="1"/>
  <c r="H66" i="1"/>
  <c r="K66" i="1" s="1"/>
  <c r="H67" i="1"/>
  <c r="K67" i="1" s="1"/>
  <c r="H68" i="1"/>
  <c r="K68" i="1" s="1"/>
  <c r="H69" i="1"/>
  <c r="K69" i="1" s="1"/>
  <c r="H70" i="1"/>
  <c r="K70" i="1" s="1"/>
  <c r="H71" i="1"/>
  <c r="K71" i="1" s="1"/>
  <c r="H72" i="1"/>
  <c r="K72" i="1" s="1"/>
  <c r="H73" i="1"/>
  <c r="K73" i="1" s="1"/>
  <c r="H74" i="1"/>
  <c r="K74" i="1" s="1"/>
  <c r="H75" i="1"/>
  <c r="K75" i="1" s="1"/>
  <c r="H76" i="1"/>
  <c r="K76" i="1" s="1"/>
  <c r="H77" i="1"/>
  <c r="K77" i="1" s="1"/>
  <c r="H78" i="1"/>
  <c r="K78" i="1" s="1"/>
  <c r="H79" i="1"/>
  <c r="K79" i="1" s="1"/>
  <c r="H80" i="1"/>
  <c r="K80" i="1" s="1"/>
  <c r="H81" i="1"/>
  <c r="K81" i="1" s="1"/>
  <c r="H82" i="1"/>
  <c r="K82" i="1" s="1"/>
  <c r="H83" i="1"/>
  <c r="K83" i="1" s="1"/>
  <c r="H84" i="1"/>
  <c r="K84" i="1" s="1"/>
  <c r="H85" i="1"/>
  <c r="K85" i="1" s="1"/>
  <c r="H86" i="1"/>
  <c r="K86" i="1" s="1"/>
  <c r="H87" i="1"/>
  <c r="K87" i="1" s="1"/>
  <c r="H88" i="1"/>
  <c r="K88" i="1" s="1"/>
  <c r="H89" i="1"/>
  <c r="K89" i="1" s="1"/>
  <c r="H90" i="1"/>
  <c r="K90" i="1" s="1"/>
  <c r="H91" i="1"/>
  <c r="K91" i="1" s="1"/>
  <c r="H92" i="1"/>
  <c r="K92" i="1" s="1"/>
  <c r="H93" i="1"/>
  <c r="K93" i="1" s="1"/>
  <c r="H94" i="1"/>
  <c r="K94" i="1" s="1"/>
  <c r="H95" i="1"/>
  <c r="K95" i="1" s="1"/>
  <c r="H96" i="1"/>
  <c r="K96" i="1" s="1"/>
  <c r="H97" i="1"/>
  <c r="K97" i="1" s="1"/>
  <c r="H98" i="1"/>
  <c r="K98" i="1" s="1"/>
  <c r="H99" i="1"/>
  <c r="K99" i="1" s="1"/>
  <c r="H100" i="1"/>
  <c r="K100" i="1" s="1"/>
  <c r="H101" i="1"/>
  <c r="K101" i="1" s="1"/>
  <c r="H102" i="1"/>
  <c r="K102" i="1" s="1"/>
  <c r="H103" i="1"/>
  <c r="K103" i="1" s="1"/>
  <c r="H104" i="1"/>
  <c r="K104" i="1" s="1"/>
  <c r="H105" i="1"/>
  <c r="K105" i="1" s="1"/>
  <c r="H106" i="1"/>
  <c r="K106" i="1" s="1"/>
  <c r="H107" i="1"/>
  <c r="K107" i="1" s="1"/>
  <c r="H108" i="1"/>
  <c r="K108" i="1" s="1"/>
  <c r="H109" i="1"/>
  <c r="K109" i="1" s="1"/>
  <c r="H110" i="1"/>
  <c r="K110" i="1" s="1"/>
  <c r="H111" i="1"/>
  <c r="K111" i="1" s="1"/>
  <c r="H112" i="1"/>
  <c r="K112" i="1" s="1"/>
  <c r="H113" i="1"/>
  <c r="K113" i="1" s="1"/>
  <c r="H114" i="1"/>
  <c r="K114" i="1" s="1"/>
  <c r="H115" i="1"/>
  <c r="K115" i="1" s="1"/>
  <c r="H116" i="1"/>
  <c r="K116" i="1" s="1"/>
  <c r="H117" i="1"/>
  <c r="K117" i="1" s="1"/>
  <c r="H118" i="1"/>
  <c r="K118" i="1" s="1"/>
  <c r="H119" i="1"/>
  <c r="K119" i="1" s="1"/>
  <c r="H120" i="1"/>
  <c r="K120" i="1" s="1"/>
  <c r="H121" i="1"/>
  <c r="K121" i="1" s="1"/>
  <c r="H122" i="1"/>
  <c r="K122" i="1" s="1"/>
  <c r="H123" i="1"/>
  <c r="K123" i="1" s="1"/>
  <c r="H124" i="1"/>
  <c r="K124" i="1" s="1"/>
  <c r="H125" i="1"/>
  <c r="K125" i="1" s="1"/>
  <c r="H126" i="1"/>
  <c r="K126" i="1" s="1"/>
  <c r="H127" i="1"/>
  <c r="K127" i="1" s="1"/>
  <c r="H128" i="1"/>
  <c r="K128" i="1" s="1"/>
  <c r="H129" i="1"/>
  <c r="K129" i="1" s="1"/>
  <c r="H130" i="1"/>
  <c r="K130" i="1" s="1"/>
  <c r="H131" i="1"/>
  <c r="K131" i="1" s="1"/>
  <c r="H132" i="1"/>
  <c r="K132" i="1" s="1"/>
  <c r="H133" i="1"/>
  <c r="K133" i="1" s="1"/>
  <c r="H134" i="1"/>
  <c r="K134" i="1" s="1"/>
  <c r="H135" i="1"/>
  <c r="K135" i="1" s="1"/>
  <c r="H136" i="1"/>
  <c r="K136" i="1" s="1"/>
  <c r="H137" i="1"/>
  <c r="K137" i="1" s="1"/>
  <c r="H138" i="1"/>
  <c r="K138" i="1" s="1"/>
  <c r="H139" i="1"/>
  <c r="K139" i="1" s="1"/>
  <c r="H140" i="1"/>
  <c r="K140" i="1" s="1"/>
  <c r="H141" i="1"/>
  <c r="K141" i="1" s="1"/>
  <c r="H142" i="1"/>
  <c r="K142" i="1" s="1"/>
  <c r="H143" i="1"/>
  <c r="K143" i="1" s="1"/>
  <c r="H144" i="1"/>
  <c r="K144" i="1" s="1"/>
  <c r="H145" i="1"/>
  <c r="K145" i="1" s="1"/>
  <c r="H146" i="1"/>
  <c r="K146" i="1" s="1"/>
  <c r="H147" i="1"/>
  <c r="K147" i="1" s="1"/>
  <c r="H148" i="1"/>
  <c r="K148" i="1" s="1"/>
  <c r="H149" i="1"/>
  <c r="K149" i="1" s="1"/>
  <c r="H150" i="1"/>
  <c r="K150" i="1" s="1"/>
  <c r="H151" i="1"/>
  <c r="K151" i="1" s="1"/>
  <c r="H152" i="1"/>
  <c r="K152" i="1" s="1"/>
  <c r="H153" i="1"/>
  <c r="K153" i="1" s="1"/>
  <c r="H154" i="1"/>
  <c r="K154" i="1" s="1"/>
  <c r="H155" i="1"/>
  <c r="K155" i="1" s="1"/>
  <c r="H156" i="1"/>
  <c r="K156" i="1" s="1"/>
  <c r="H157" i="1"/>
  <c r="K157" i="1" s="1"/>
  <c r="H158" i="1"/>
  <c r="K158" i="1" s="1"/>
  <c r="H159" i="1"/>
  <c r="K159" i="1" s="1"/>
  <c r="H160" i="1"/>
  <c r="K160" i="1" s="1"/>
  <c r="H161" i="1"/>
  <c r="K161" i="1" s="1"/>
  <c r="H162" i="1"/>
  <c r="K162" i="1" s="1"/>
  <c r="H163" i="1"/>
  <c r="K163" i="1" s="1"/>
  <c r="H164" i="1"/>
  <c r="K164" i="1" s="1"/>
  <c r="H165" i="1"/>
  <c r="K165" i="1" s="1"/>
  <c r="H166" i="1"/>
  <c r="K166" i="1" s="1"/>
  <c r="H167" i="1"/>
  <c r="K167" i="1" s="1"/>
  <c r="H168" i="1"/>
  <c r="K168" i="1" s="1"/>
  <c r="H169" i="1"/>
  <c r="K169" i="1" s="1"/>
  <c r="H170" i="1"/>
  <c r="K170" i="1" s="1"/>
  <c r="H171" i="1"/>
  <c r="K171" i="1" s="1"/>
  <c r="H172" i="1"/>
  <c r="K172" i="1" s="1"/>
  <c r="H173" i="1"/>
  <c r="K173" i="1" s="1"/>
  <c r="H174" i="1"/>
  <c r="K174" i="1" s="1"/>
  <c r="H175" i="1"/>
  <c r="K175" i="1" s="1"/>
  <c r="H176" i="1"/>
  <c r="K176" i="1" s="1"/>
  <c r="H177" i="1"/>
  <c r="K177" i="1" s="1"/>
  <c r="H178" i="1"/>
  <c r="K178" i="1" s="1"/>
  <c r="H179" i="1"/>
  <c r="K179" i="1" s="1"/>
  <c r="H180" i="1"/>
  <c r="K180" i="1" s="1"/>
  <c r="H181" i="1"/>
  <c r="K181" i="1" s="1"/>
  <c r="H182" i="1"/>
  <c r="K182" i="1" s="1"/>
  <c r="H183" i="1"/>
  <c r="K183" i="1" s="1"/>
  <c r="H184" i="1"/>
  <c r="K184" i="1" s="1"/>
  <c r="H185" i="1"/>
  <c r="K185" i="1" s="1"/>
  <c r="H186" i="1"/>
  <c r="K186" i="1" s="1"/>
  <c r="H187" i="1"/>
  <c r="K187" i="1" s="1"/>
  <c r="H188" i="1"/>
  <c r="K188" i="1" s="1"/>
  <c r="H189" i="1"/>
  <c r="K189" i="1" s="1"/>
  <c r="H190" i="1"/>
  <c r="K190" i="1" s="1"/>
  <c r="H191" i="1"/>
  <c r="K191" i="1" s="1"/>
  <c r="H192" i="1"/>
  <c r="K192" i="1" s="1"/>
  <c r="H193" i="1"/>
  <c r="K193" i="1" s="1"/>
  <c r="H194" i="1"/>
  <c r="K194" i="1" s="1"/>
  <c r="H195" i="1"/>
  <c r="K195" i="1" s="1"/>
  <c r="H196" i="1"/>
  <c r="K196" i="1" s="1"/>
  <c r="H197" i="1"/>
  <c r="K197" i="1" s="1"/>
  <c r="H198" i="1"/>
  <c r="K198" i="1" s="1"/>
  <c r="H199" i="1"/>
  <c r="K199" i="1" s="1"/>
  <c r="H200" i="1"/>
  <c r="K200" i="1" s="1"/>
  <c r="H201" i="1"/>
  <c r="K201" i="1" s="1"/>
  <c r="H202" i="1"/>
  <c r="K202" i="1" s="1"/>
  <c r="H203" i="1"/>
  <c r="K203" i="1" s="1"/>
  <c r="H204" i="1"/>
  <c r="K204" i="1" s="1"/>
  <c r="H205" i="1"/>
  <c r="K205" i="1" s="1"/>
  <c r="H206" i="1"/>
  <c r="K206" i="1" s="1"/>
  <c r="H207" i="1"/>
  <c r="K207" i="1" s="1"/>
  <c r="H208" i="1"/>
  <c r="K208" i="1" s="1"/>
  <c r="H209" i="1"/>
  <c r="K209" i="1" s="1"/>
  <c r="H210" i="1"/>
  <c r="K210" i="1" s="1"/>
  <c r="H211" i="1"/>
  <c r="K211" i="1" s="1"/>
  <c r="H212" i="1"/>
  <c r="K212" i="1" s="1"/>
  <c r="H213" i="1"/>
  <c r="K213" i="1" s="1"/>
  <c r="H214" i="1"/>
  <c r="K214" i="1" s="1"/>
  <c r="H215" i="1"/>
  <c r="K215" i="1" s="1"/>
  <c r="H216" i="1"/>
  <c r="K216" i="1" s="1"/>
  <c r="H217" i="1"/>
  <c r="K217" i="1" s="1"/>
  <c r="H218" i="1"/>
  <c r="K218" i="1" s="1"/>
  <c r="H219" i="1"/>
  <c r="K219" i="1" s="1"/>
  <c r="H220" i="1"/>
  <c r="K220" i="1" s="1"/>
  <c r="H221" i="1"/>
  <c r="K221" i="1" s="1"/>
  <c r="H222" i="1"/>
  <c r="K222" i="1" s="1"/>
  <c r="H223" i="1"/>
  <c r="K223" i="1" s="1"/>
  <c r="H224" i="1"/>
  <c r="K224" i="1" s="1"/>
  <c r="H225" i="1"/>
  <c r="K225" i="1" s="1"/>
  <c r="H226" i="1"/>
  <c r="K226" i="1" s="1"/>
  <c r="H227" i="1"/>
  <c r="K227" i="1" s="1"/>
  <c r="H228" i="1"/>
  <c r="K228" i="1" s="1"/>
  <c r="H229" i="1"/>
  <c r="K229" i="1" s="1"/>
  <c r="H230" i="1"/>
  <c r="K230" i="1" s="1"/>
  <c r="H231" i="1"/>
  <c r="K231" i="1" s="1"/>
  <c r="H232" i="1"/>
  <c r="K232" i="1" s="1"/>
  <c r="H233" i="1"/>
  <c r="K233" i="1" s="1"/>
  <c r="H234" i="1"/>
  <c r="K234" i="1" s="1"/>
  <c r="H235" i="1"/>
  <c r="K235" i="1" s="1"/>
  <c r="H236" i="1"/>
  <c r="K236" i="1" s="1"/>
  <c r="H237" i="1"/>
  <c r="K237" i="1" s="1"/>
  <c r="H238" i="1"/>
  <c r="K238" i="1" s="1"/>
  <c r="H239" i="1"/>
  <c r="K239" i="1" s="1"/>
  <c r="H240" i="1"/>
  <c r="K240" i="1" s="1"/>
  <c r="H241" i="1"/>
  <c r="K241" i="1" s="1"/>
  <c r="H242" i="1"/>
  <c r="K242" i="1" s="1"/>
  <c r="H243" i="1"/>
  <c r="K243" i="1" s="1"/>
  <c r="H244" i="1"/>
  <c r="K244" i="1" s="1"/>
  <c r="H245" i="1"/>
  <c r="K245" i="1" s="1"/>
  <c r="H246" i="1"/>
  <c r="K246" i="1" s="1"/>
  <c r="H247" i="1"/>
  <c r="K247" i="1" s="1"/>
  <c r="H248" i="1"/>
  <c r="K248" i="1" s="1"/>
  <c r="H249" i="1"/>
  <c r="K249" i="1" s="1"/>
  <c r="H250" i="1"/>
  <c r="K250" i="1" s="1"/>
  <c r="H251" i="1"/>
  <c r="K251" i="1" s="1"/>
  <c r="H2" i="1"/>
  <c r="K2" i="1" s="1"/>
  <c r="K253" i="1" l="1"/>
</calcChain>
</file>

<file path=xl/sharedStrings.xml><?xml version="1.0" encoding="utf-8"?>
<sst xmlns="http://schemas.openxmlformats.org/spreadsheetml/2006/main" count="1442" uniqueCount="338">
  <si>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</si>
  <si>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</si>
  <si>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</si>
  <si>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</si>
  <si>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</si>
  <si>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</si>
  <si>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</si>
  <si>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</si>
  <si>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</si>
  <si>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</si>
  <si>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</si>
  <si>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</si>
  <si>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</si>
  <si>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</si>
  <si>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</si>
  <si>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</si>
  <si>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</si>
  <si>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</si>
  <si>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</si>
  <si>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</si>
  <si>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</si>
  <si>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</si>
  <si>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</si>
  <si>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</si>
  <si>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</si>
  <si>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</si>
  <si>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</si>
  <si>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</si>
  <si>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</si>
  <si>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</si>
  <si>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</si>
  <si>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</si>
  <si>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</si>
  <si>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</si>
  <si>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</si>
  <si>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</si>
  <si>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</si>
  <si>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</si>
  <si>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</si>
  <si>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</si>
  <si>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</si>
  <si>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</si>
  <si>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</si>
  <si>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</si>
  <si>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</si>
  <si>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</si>
  <si>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</si>
  <si>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</si>
  <si>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</si>
  <si>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</si>
  <si>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</si>
  <si>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</si>
  <si>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</si>
  <si>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</si>
  <si>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</si>
  <si>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</si>
  <si>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</si>
  <si>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</si>
  <si>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</si>
  <si>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</si>
  <si>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</si>
  <si>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</si>
  <si>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</si>
  <si>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</si>
  <si>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</si>
  <si>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</si>
  <si>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</si>
  <si>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</si>
  <si>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</si>
  <si>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</si>
  <si>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</si>
  <si>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</si>
  <si>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</si>
  <si>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</si>
  <si>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</si>
  <si>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</si>
  <si>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</si>
  <si>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</si>
  <si>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</si>
  <si>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</si>
  <si>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</si>
  <si>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</si>
  <si>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</si>
  <si>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</si>
  <si>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</si>
  <si>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</si>
  <si>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</si>
  <si>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</si>
  <si>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</si>
  <si>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</si>
  <si>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</si>
  <si>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</si>
  <si>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</si>
  <si>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</si>
  <si>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</si>
  <si>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</si>
  <si>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</si>
  <si>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</si>
  <si>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</si>
  <si>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</si>
  <si>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</si>
  <si>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</si>
  <si>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</si>
  <si>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</si>
  <si>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</si>
  <si>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</si>
  <si>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</si>
  <si>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</si>
  <si>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</si>
  <si>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</si>
  <si>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</si>
  <si>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</si>
  <si>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</si>
  <si>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</si>
  <si>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</si>
  <si>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</si>
  <si>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</si>
  <si>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</si>
  <si>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</si>
  <si>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</si>
  <si>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</si>
  <si>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</si>
  <si>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</si>
  <si>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</si>
  <si>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</si>
  <si>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</si>
  <si>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</si>
  <si>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</si>
  <si>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</si>
  <si>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</si>
  <si>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</si>
  <si>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</si>
  <si>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</si>
  <si>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</si>
  <si>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</si>
  <si>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</si>
  <si>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</si>
  <si>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</si>
  <si>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</si>
  <si>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</si>
  <si>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</si>
  <si>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</si>
  <si>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</si>
  <si>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</si>
  <si>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</si>
  <si>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</si>
  <si>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</si>
  <si>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</si>
  <si>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</si>
  <si>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</si>
  <si>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</si>
  <si>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</si>
  <si>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</si>
  <si>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</si>
  <si>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</si>
  <si>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</si>
  <si>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</si>
  <si>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</si>
  <si>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</si>
  <si>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</si>
  <si>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</si>
  <si>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</si>
  <si>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</si>
  <si>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</si>
  <si>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</si>
  <si>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</si>
  <si>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</si>
  <si>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</si>
  <si>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</si>
  <si>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</si>
  <si>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</si>
  <si>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</si>
  <si>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</si>
  <si>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</si>
  <si>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</si>
  <si>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</si>
  <si>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</si>
  <si>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</si>
  <si>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</si>
  <si>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</si>
  <si>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</si>
  <si>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</si>
  <si>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</si>
  <si>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</si>
  <si>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</si>
  <si>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</si>
  <si>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</si>
  <si>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</si>
  <si>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</si>
  <si>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</si>
  <si>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</si>
  <si>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</si>
  <si>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</si>
  <si>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</si>
  <si>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</si>
  <si>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</si>
  <si>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</si>
  <si>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</si>
  <si>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</si>
  <si>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</si>
  <si>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</si>
  <si>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</si>
  <si>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</si>
  <si>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</si>
  <si>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</si>
  <si>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</si>
  <si>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</si>
  <si>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</si>
  <si>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</si>
  <si>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</si>
  <si>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</si>
  <si>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</si>
  <si>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</si>
  <si>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</si>
  <si>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</si>
  <si>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</si>
  <si>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</si>
  <si>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</si>
  <si>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</si>
  <si>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</si>
  <si>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</si>
  <si>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</si>
  <si>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</si>
  <si>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</si>
  <si>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</si>
  <si>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</si>
  <si>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</si>
  <si>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</si>
  <si>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</si>
  <si>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</si>
  <si>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</si>
  <si>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</si>
  <si>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</si>
  <si>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</si>
  <si>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</si>
  <si>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</si>
  <si>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</si>
  <si>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</si>
  <si>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</si>
  <si>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</si>
  <si>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</si>
  <si>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</si>
  <si>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</si>
  <si>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</si>
  <si>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</si>
  <si>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</si>
  <si>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</si>
  <si>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</si>
  <si>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</si>
  <si>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</si>
  <si>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</si>
  <si>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</si>
  <si>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</si>
  <si>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</si>
  <si>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</si>
  <si>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</si>
  <si>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</si>
  <si>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</si>
  <si>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</si>
  <si>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</si>
  <si>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</si>
  <si>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</si>
  <si>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</si>
  <si>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</si>
  <si>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</si>
  <si>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</si>
  <si>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</si>
  <si>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</si>
  <si>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</si>
  <si>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</si>
  <si>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</si>
  <si>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</si>
  <si>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</si>
  <si>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</si>
  <si>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</si>
  <si>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</si>
  <si>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</si>
  <si>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</si>
  <si>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</si>
  <si>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</si>
  <si>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</si>
  <si>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</si>
  <si>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</si>
  <si>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</si>
  <si>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</si>
  <si>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</si>
  <si>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</si>
  <si>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</si>
  <si>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</si>
  <si>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</si>
  <si>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</si>
  <si>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</si>
  <si>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</si>
  <si>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</si>
  <si>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</si>
  <si>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</si>
  <si>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</si>
  <si>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</si>
  <si>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</si>
  <si>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</si>
  <si>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</si>
  <si>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</si>
  <si>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</si>
  <si>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</si>
  <si>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</si>
  <si>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</si>
  <si>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</si>
  <si>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</si>
  <si>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</si>
  <si>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</si>
  <si>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</si>
  <si>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</si>
  <si>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</si>
  <si>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</si>
  <si>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</si>
  <si>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</si>
  <si>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</si>
  <si>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</si>
  <si>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</si>
  <si>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</si>
  <si>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</si>
  <si>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</si>
  <si>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</si>
  <si>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</si>
  <si>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</si>
  <si>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Total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</si>
  <si>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</si>
  <si>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</si>
  <si>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</si>
  <si>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</si>
  <si>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</si>
  <si>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</si>
  <si>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</si>
  <si>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</si>
  <si>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5月资源费（税前）</t>
    <phoneticPr fontId="18" type="noConversion"/>
  </si>
  <si>
    <t>Note: AWS ES 支持费用不参与support分配，不在此计入（5月ES总金额约15万）</t>
  </si>
  <si>
    <t>Sinnet Service Ratio (Ratio of “税前”)</t>
  </si>
  <si>
    <t>Sinnet Service Volume “税前”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</si>
</sst>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19" fillId="0" borderId="0" xfId="0" applyFont="1">
      <alignment vertical="center"/>
    </xf>
    <xf numFmtId="164" fontId="0" fillId="0" borderId="0" xfId="0" applyNumberFormat="1" applyAlignment="1">
      <alignment horizontal="center" vertical="center"/>
    </xf>
    <xf numFmtId="9" fontId="0" fillId="0" borderId="0" xfId="0" applyNumberFormat="1">
      <alignment vertical="center"/>
    </xf>
    <xf numFmtId="0" fontId="0" fillId="34" borderId="0" xfId="0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4"/>
  <sheetViews>
    <sheetView tabSelected="1" workbookViewId="0">
      <selection activeCell="E4" sqref="E4"/>
    </sheetView>
  </sheetViews>
  <sheetFormatPr defaultColWidth="8.81640625" defaultRowHeight="14.5"/>
  <cols>
    <col min="1" max="1" width="13.453125" style="1" bestFit="1" customWidth="1"/>
    <col min="2" max="2" width="16.6328125" customWidth="1"/>
    <col min="3" max="3" width="30" bestFit="1" customWidth="1"/>
    <col min="4" max="4" width="22.1796875" bestFit="1" customWidth="1"/>
    <col min="5" max="5" width="22.08984375" bestFit="1" customWidth="1"/>
    <col min="7" max="7" width="12.6328125" customWidth="1"/>
    <col min="8" max="8" width="21.1796875" customWidth="1"/>
    <col min="9" max="9" width="21.1796875" hidden="1" customWidth="1"/>
    <col min="10" max="10" width="33" bestFit="1" customWidth="1"/>
    <col min="11" max="11" width="26.7265625" bestFit="1" customWidth="1"/>
  </cols>
  <sheetData>
    <row r="1" spans="1:11">
      <c r="A1" t="s">
        <v>326</v>
      </c>
      <c r="B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334</v>
      </c>
      <c r="I1" t="s">
        <v>333</v>
      </c>
      <c r="J1" t="s">
        <v>336</v>
      </c>
      <c r="K1" t="s">
        <v>337</v>
      </c>
    </row>
    <row r="2" spans="1:11">
      <c r="A2" t="s">
        <v>327</v>
      </c>
      <c r="B2" s="1">
        <v>902795390617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>
        <f>I2/1.06</f>
        <v>0.22188195320754717</v>
      </c>
      <c r="I2">
        <v>0.23519487040000001</v>
      </c>
      <c r="J2">
        <v>0</v>
      </c>
      <c r="K2">
        <f>H2*J2</f>
        <v>0</v>
      </c>
    </row>
    <row r="3" spans="1:11">
      <c r="A3" t="s">
        <v>328</v>
      </c>
      <c r="B3" s="1">
        <v>815623564417</v>
      </c>
      <c r="C3" t="s">
        <v>11</v>
      </c>
      <c r="D3" t="s">
        <v>7</v>
      </c>
      <c r="E3" t="s">
        <v>12</v>
      </c>
      <c r="F3" t="s">
        <v>13</v>
      </c>
      <c r="G3" t="s">
        <v>10</v>
      </c>
      <c r="H3">
        <f t="shared" ref="H3:H66" si="0">I3/1.06</f>
        <v>0.57602180188679242</v>
      </c>
      <c r="I3">
        <v>0.61058310999999998</v>
      </c>
      <c r="J3">
        <v>0</v>
      </c>
      <c r="K3">
        <f t="shared" ref="K3:K66" si="1">H3*J3</f>
        <v>0</v>
      </c>
    </row>
    <row r="4" spans="1:11">
      <c r="A4" t="s">
        <v>327</v>
      </c>
      <c r="B4" s="1">
        <v>8855685915</v>
      </c>
      <c r="C4" t="s">
        <v>14</v>
      </c>
      <c r="D4" t="s">
        <v>15</v>
      </c>
      <c r="E4" t="s">
        <v>16</v>
      </c>
      <c r="F4" t="s">
        <v>13</v>
      </c>
      <c r="G4" t="s">
        <v>10</v>
      </c>
      <c r="H4">
        <f t="shared" si="0"/>
        <v>41941.691283419335</v>
      </c>
      <c r="I4">
        <v>44458.192760424499</v>
      </c>
      <c r="J4" s="7">
        <v>0.1</v>
      </c>
      <c r="K4">
        <f t="shared" si="1"/>
        <v>4194.1691283419341</v>
      </c>
    </row>
    <row r="5" spans="1:11">
      <c r="A5" t="s">
        <v>329</v>
      </c>
      <c r="B5" s="1">
        <v>187021522403</v>
      </c>
      <c r="C5" t="s">
        <v>17</v>
      </c>
      <c r="D5" t="s">
        <v>7</v>
      </c>
      <c r="E5" t="s">
        <v>18</v>
      </c>
      <c r="F5" t="s">
        <v>13</v>
      </c>
      <c r="G5" t="s">
        <v>10</v>
      </c>
      <c r="H5">
        <f t="shared" si="0"/>
        <v>227988.66162858866</v>
      </c>
      <c r="I5">
        <v>241667.981326304</v>
      </c>
      <c r="J5" s="7">
        <v>0.3</v>
      </c>
      <c r="K5" s="8">
        <f t="shared" si="1"/>
        <v>68396.598488576594</v>
      </c>
    </row>
    <row r="6" spans="1:11">
      <c r="A6" t="s">
        <v>328</v>
      </c>
      <c r="B6" s="1">
        <v>19723979408</v>
      </c>
      <c r="C6" t="s">
        <v>19</v>
      </c>
      <c r="D6" t="s">
        <v>7</v>
      </c>
      <c r="E6" t="s">
        <v>20</v>
      </c>
      <c r="F6" t="s">
        <v>13</v>
      </c>
      <c r="G6" t="s">
        <v>10</v>
      </c>
      <c r="H6">
        <f t="shared" si="0"/>
        <v>0.26440871698113205</v>
      </c>
      <c r="I6">
        <v>0.28027323999999998</v>
      </c>
      <c r="J6">
        <v>0</v>
      </c>
      <c r="K6">
        <f t="shared" si="1"/>
        <v>0</v>
      </c>
    </row>
    <row r="7" spans="1:11">
      <c r="A7" t="s">
        <v>328</v>
      </c>
      <c r="B7" s="1">
        <v>21202811639</v>
      </c>
      <c r="C7" t="s">
        <v>21</v>
      </c>
      <c r="D7" t="s">
        <v>7</v>
      </c>
      <c r="E7" t="s">
        <v>20</v>
      </c>
      <c r="F7" t="s">
        <v>13</v>
      </c>
      <c r="G7" t="s">
        <v>10</v>
      </c>
      <c r="H7">
        <f t="shared" si="0"/>
        <v>5.2115094339622633E-4</v>
      </c>
      <c r="I7">
        <v>5.5241999999999997E-4</v>
      </c>
      <c r="J7">
        <v>0</v>
      </c>
      <c r="K7">
        <f t="shared" si="1"/>
        <v>0</v>
      </c>
    </row>
    <row r="8" spans="1:11">
      <c r="A8" t="s">
        <v>327</v>
      </c>
      <c r="B8" s="1">
        <v>158107609377</v>
      </c>
      <c r="C8" t="s">
        <v>22</v>
      </c>
      <c r="D8" t="s">
        <v>7</v>
      </c>
      <c r="E8" t="s">
        <v>23</v>
      </c>
      <c r="F8" t="s">
        <v>13</v>
      </c>
      <c r="G8" t="s">
        <v>10</v>
      </c>
      <c r="H8">
        <f t="shared" si="0"/>
        <v>13.329829938773585</v>
      </c>
      <c r="I8">
        <v>14.1296197351</v>
      </c>
      <c r="J8">
        <v>0</v>
      </c>
      <c r="K8">
        <f t="shared" si="1"/>
        <v>0</v>
      </c>
    </row>
    <row r="9" spans="1:11">
      <c r="A9" t="s">
        <v>328</v>
      </c>
      <c r="B9" s="1">
        <v>8516644951</v>
      </c>
      <c r="C9" t="s">
        <v>24</v>
      </c>
      <c r="D9" t="s">
        <v>7</v>
      </c>
      <c r="E9" t="s">
        <v>7</v>
      </c>
      <c r="F9" t="s">
        <v>13</v>
      </c>
      <c r="G9" t="s">
        <v>10</v>
      </c>
      <c r="H9">
        <f t="shared" si="0"/>
        <v>0</v>
      </c>
      <c r="I9">
        <v>0</v>
      </c>
      <c r="J9">
        <v>0</v>
      </c>
      <c r="K9">
        <f t="shared" si="1"/>
        <v>0</v>
      </c>
    </row>
    <row r="10" spans="1:11">
      <c r="A10" t="s">
        <v>327</v>
      </c>
      <c r="B10" s="1">
        <v>846152349690</v>
      </c>
      <c r="C10" t="s">
        <v>25</v>
      </c>
      <c r="D10" t="s">
        <v>7</v>
      </c>
      <c r="E10" t="s">
        <v>26</v>
      </c>
      <c r="F10" t="s">
        <v>13</v>
      </c>
      <c r="G10" t="s">
        <v>10</v>
      </c>
      <c r="H10">
        <f t="shared" si="0"/>
        <v>7741.9902891542451</v>
      </c>
      <c r="I10">
        <v>8206.5097065035006</v>
      </c>
      <c r="J10" s="7">
        <v>0.1</v>
      </c>
      <c r="K10">
        <f t="shared" si="1"/>
        <v>774.19902891542461</v>
      </c>
    </row>
    <row r="11" spans="1:11">
      <c r="A11" t="s">
        <v>327</v>
      </c>
      <c r="B11" s="1">
        <v>738993122676</v>
      </c>
      <c r="C11" t="s">
        <v>27</v>
      </c>
      <c r="D11" t="s">
        <v>7</v>
      </c>
      <c r="E11" t="s">
        <v>28</v>
      </c>
      <c r="F11" t="s">
        <v>13</v>
      </c>
      <c r="G11" t="s">
        <v>10</v>
      </c>
      <c r="H11">
        <f t="shared" si="0"/>
        <v>42504.575714568113</v>
      </c>
      <c r="I11">
        <v>45054.850257442202</v>
      </c>
      <c r="J11" s="7">
        <v>0.2</v>
      </c>
      <c r="K11">
        <f t="shared" si="1"/>
        <v>8500.9151429136236</v>
      </c>
    </row>
    <row r="12" spans="1:11">
      <c r="A12" t="s">
        <v>327</v>
      </c>
      <c r="B12" s="1">
        <v>342146215747</v>
      </c>
      <c r="C12" t="s">
        <v>29</v>
      </c>
      <c r="D12" t="s">
        <v>7</v>
      </c>
      <c r="E12" t="s">
        <v>30</v>
      </c>
      <c r="F12" t="s">
        <v>13</v>
      </c>
      <c r="G12" t="s">
        <v>10</v>
      </c>
      <c r="H12">
        <f t="shared" si="0"/>
        <v>5716.6501621076413</v>
      </c>
      <c r="I12">
        <v>6059.6491718341003</v>
      </c>
      <c r="J12" s="7">
        <v>0.1</v>
      </c>
      <c r="K12">
        <f t="shared" si="1"/>
        <v>571.66501621076418</v>
      </c>
    </row>
    <row r="13" spans="1:11">
      <c r="A13" t="s">
        <v>329</v>
      </c>
      <c r="B13" s="1">
        <v>318222460809</v>
      </c>
      <c r="C13" t="s">
        <v>31</v>
      </c>
      <c r="D13" t="s">
        <v>7</v>
      </c>
      <c r="E13" t="s">
        <v>32</v>
      </c>
      <c r="F13" t="s">
        <v>13</v>
      </c>
      <c r="G13" t="s">
        <v>10</v>
      </c>
      <c r="H13">
        <f t="shared" si="0"/>
        <v>8261.0437671094351</v>
      </c>
      <c r="I13">
        <v>8756.7063931360008</v>
      </c>
      <c r="J13" s="7">
        <v>0.2</v>
      </c>
      <c r="K13">
        <f t="shared" si="1"/>
        <v>1652.2087534218872</v>
      </c>
    </row>
    <row r="14" spans="1:11">
      <c r="A14" t="s">
        <v>329</v>
      </c>
      <c r="B14" s="1">
        <v>157571289045</v>
      </c>
      <c r="C14" t="s">
        <v>33</v>
      </c>
      <c r="D14" t="s">
        <v>7</v>
      </c>
      <c r="E14" t="s">
        <v>34</v>
      </c>
      <c r="F14" t="s">
        <v>13</v>
      </c>
      <c r="G14" t="s">
        <v>10</v>
      </c>
      <c r="H14">
        <f t="shared" si="0"/>
        <v>9.1006715094339632E-3</v>
      </c>
      <c r="I14">
        <v>9.6467118000000008E-3</v>
      </c>
      <c r="J14" s="7">
        <v>0</v>
      </c>
      <c r="K14">
        <f t="shared" si="1"/>
        <v>0</v>
      </c>
    </row>
    <row r="15" spans="1:11">
      <c r="A15" t="s">
        <v>327</v>
      </c>
      <c r="B15" s="1">
        <v>606635571449</v>
      </c>
      <c r="C15" t="s">
        <v>35</v>
      </c>
      <c r="D15" t="s">
        <v>7</v>
      </c>
      <c r="E15" t="s">
        <v>36</v>
      </c>
      <c r="F15" t="s">
        <v>13</v>
      </c>
      <c r="G15" t="s">
        <v>10</v>
      </c>
      <c r="H15">
        <f t="shared" si="0"/>
        <v>6.5356103586792456</v>
      </c>
      <c r="I15">
        <v>6.9277469802000002</v>
      </c>
      <c r="J15" s="7">
        <v>0</v>
      </c>
      <c r="K15">
        <f t="shared" si="1"/>
        <v>0</v>
      </c>
    </row>
    <row r="16" spans="1:11">
      <c r="A16" t="s">
        <v>327</v>
      </c>
      <c r="B16" s="1">
        <v>830765046968</v>
      </c>
      <c r="C16" t="s">
        <v>37</v>
      </c>
      <c r="D16" t="s">
        <v>7</v>
      </c>
      <c r="E16" t="s">
        <v>38</v>
      </c>
      <c r="F16" t="s">
        <v>9</v>
      </c>
      <c r="G16" t="s">
        <v>10</v>
      </c>
      <c r="H16">
        <f t="shared" si="0"/>
        <v>8.8607241509433953E-3</v>
      </c>
      <c r="I16">
        <v>9.3923675999999998E-3</v>
      </c>
      <c r="J16" s="7">
        <v>0</v>
      </c>
      <c r="K16">
        <f t="shared" si="1"/>
        <v>0</v>
      </c>
    </row>
    <row r="17" spans="1:11">
      <c r="A17" t="s">
        <v>327</v>
      </c>
      <c r="B17" s="1">
        <v>468973200212</v>
      </c>
      <c r="C17" t="s">
        <v>39</v>
      </c>
      <c r="D17" t="s">
        <v>7</v>
      </c>
      <c r="E17" t="s">
        <v>40</v>
      </c>
      <c r="F17" t="s">
        <v>13</v>
      </c>
      <c r="G17" t="s">
        <v>10</v>
      </c>
      <c r="H17">
        <f t="shared" si="0"/>
        <v>6.4599854490566031</v>
      </c>
      <c r="I17">
        <v>6.847584576</v>
      </c>
      <c r="J17" s="7">
        <v>0</v>
      </c>
      <c r="K17">
        <f t="shared" si="1"/>
        <v>0</v>
      </c>
    </row>
    <row r="18" spans="1:11">
      <c r="A18" t="s">
        <v>330</v>
      </c>
      <c r="B18" s="1">
        <v>157701174715</v>
      </c>
      <c r="C18" t="s">
        <v>41</v>
      </c>
      <c r="D18" t="s">
        <v>7</v>
      </c>
      <c r="E18" t="s">
        <v>42</v>
      </c>
      <c r="F18" t="s">
        <v>13</v>
      </c>
      <c r="G18" t="s">
        <v>43</v>
      </c>
      <c r="H18">
        <f t="shared" si="0"/>
        <v>9864.9395091603783</v>
      </c>
      <c r="I18">
        <v>10456.835879710001</v>
      </c>
      <c r="J18" s="7">
        <v>0.1</v>
      </c>
      <c r="K18">
        <f t="shared" si="1"/>
        <v>986.49395091603787</v>
      </c>
    </row>
    <row r="19" spans="1:11">
      <c r="A19" t="s">
        <v>329</v>
      </c>
      <c r="B19" s="1">
        <v>394747274994</v>
      </c>
      <c r="C19" t="s">
        <v>44</v>
      </c>
      <c r="D19" t="s">
        <v>7</v>
      </c>
      <c r="E19" t="s">
        <v>34</v>
      </c>
      <c r="F19" t="s">
        <v>13</v>
      </c>
      <c r="G19" t="s">
        <v>10</v>
      </c>
      <c r="H19">
        <f t="shared" si="0"/>
        <v>298313.64903740189</v>
      </c>
      <c r="I19">
        <v>316212.467979646</v>
      </c>
      <c r="J19" s="7">
        <v>0.1</v>
      </c>
      <c r="K19">
        <f t="shared" si="1"/>
        <v>29831.364903740192</v>
      </c>
    </row>
    <row r="20" spans="1:11">
      <c r="A20" t="s">
        <v>327</v>
      </c>
      <c r="B20" s="1">
        <v>45016790339</v>
      </c>
      <c r="C20" t="s">
        <v>45</v>
      </c>
      <c r="D20" t="s">
        <v>7</v>
      </c>
      <c r="E20" t="s">
        <v>46</v>
      </c>
      <c r="F20" t="s">
        <v>13</v>
      </c>
      <c r="G20" t="s">
        <v>10</v>
      </c>
      <c r="H20">
        <f t="shared" si="0"/>
        <v>7.679777828113207</v>
      </c>
      <c r="I20">
        <v>8.1405644977999998</v>
      </c>
      <c r="J20" s="7">
        <v>0</v>
      </c>
      <c r="K20">
        <f t="shared" si="1"/>
        <v>0</v>
      </c>
    </row>
    <row r="21" spans="1:11">
      <c r="A21" t="s">
        <v>331</v>
      </c>
      <c r="B21" s="1">
        <v>143419428863</v>
      </c>
      <c r="C21" t="s">
        <v>47</v>
      </c>
      <c r="D21" t="s">
        <v>7</v>
      </c>
      <c r="E21" t="s">
        <v>48</v>
      </c>
      <c r="F21" t="s">
        <v>13</v>
      </c>
      <c r="G21" t="s">
        <v>43</v>
      </c>
      <c r="H21">
        <f t="shared" si="0"/>
        <v>2.6920777358490564E-2</v>
      </c>
      <c r="I21">
        <v>2.8536024E-2</v>
      </c>
      <c r="J21" s="7">
        <v>0</v>
      </c>
      <c r="K21">
        <f t="shared" si="1"/>
        <v>0</v>
      </c>
    </row>
    <row r="22" spans="1:11">
      <c r="A22" t="s">
        <v>327</v>
      </c>
      <c r="B22" s="1">
        <v>259625653064</v>
      </c>
      <c r="C22" t="s">
        <v>49</v>
      </c>
      <c r="D22" t="s">
        <v>7</v>
      </c>
      <c r="E22" t="s">
        <v>36</v>
      </c>
      <c r="F22" t="s">
        <v>13</v>
      </c>
      <c r="G22" t="s">
        <v>10</v>
      </c>
      <c r="H22">
        <f t="shared" si="0"/>
        <v>47938.184084560286</v>
      </c>
      <c r="I22">
        <v>50814.475129633902</v>
      </c>
      <c r="J22" s="7">
        <v>0.1</v>
      </c>
      <c r="K22">
        <f t="shared" si="1"/>
        <v>4793.8184084560289</v>
      </c>
    </row>
    <row r="23" spans="1:11">
      <c r="A23" t="s">
        <v>329</v>
      </c>
      <c r="B23" s="1">
        <v>231732518549</v>
      </c>
      <c r="C23" t="s">
        <v>50</v>
      </c>
      <c r="D23" t="s">
        <v>7</v>
      </c>
      <c r="E23" t="s">
        <v>51</v>
      </c>
      <c r="F23" t="s">
        <v>13</v>
      </c>
      <c r="G23" t="s">
        <v>10</v>
      </c>
      <c r="H23">
        <f t="shared" si="0"/>
        <v>8021.1496814116981</v>
      </c>
      <c r="I23">
        <v>8502.4186622964007</v>
      </c>
      <c r="J23" s="7">
        <v>0.1</v>
      </c>
      <c r="K23">
        <f t="shared" si="1"/>
        <v>802.11496814116981</v>
      </c>
    </row>
    <row r="24" spans="1:11">
      <c r="A24" t="s">
        <v>327</v>
      </c>
      <c r="B24" s="1">
        <v>5952357992</v>
      </c>
      <c r="C24" t="s">
        <v>52</v>
      </c>
      <c r="D24" t="s">
        <v>7</v>
      </c>
      <c r="E24" t="s">
        <v>16</v>
      </c>
      <c r="F24" t="s">
        <v>13</v>
      </c>
      <c r="G24" t="s">
        <v>10</v>
      </c>
      <c r="H24">
        <f t="shared" si="0"/>
        <v>7.6651407207547164</v>
      </c>
      <c r="I24">
        <v>8.125049164</v>
      </c>
      <c r="J24" s="7">
        <v>0</v>
      </c>
      <c r="K24">
        <f t="shared" si="1"/>
        <v>0</v>
      </c>
    </row>
    <row r="25" spans="1:11">
      <c r="A25" t="s">
        <v>328</v>
      </c>
      <c r="B25" s="1">
        <v>815217109270</v>
      </c>
      <c r="C25" t="s">
        <v>53</v>
      </c>
      <c r="D25" t="s">
        <v>7</v>
      </c>
      <c r="E25" t="s">
        <v>12</v>
      </c>
      <c r="F25" t="s">
        <v>13</v>
      </c>
      <c r="G25" t="s">
        <v>10</v>
      </c>
      <c r="H25">
        <f t="shared" si="0"/>
        <v>6.9852758067924521</v>
      </c>
      <c r="I25">
        <v>7.4043923551999997</v>
      </c>
      <c r="J25" s="7">
        <v>0</v>
      </c>
      <c r="K25">
        <f t="shared" si="1"/>
        <v>0</v>
      </c>
    </row>
    <row r="26" spans="1:11">
      <c r="A26">
        <v>0</v>
      </c>
      <c r="B26" s="1">
        <v>607251498050</v>
      </c>
      <c r="C26" t="s">
        <v>54</v>
      </c>
      <c r="D26" t="s">
        <v>7</v>
      </c>
      <c r="E26" t="s">
        <v>55</v>
      </c>
      <c r="F26" t="s">
        <v>9</v>
      </c>
      <c r="G26" t="s">
        <v>10</v>
      </c>
      <c r="H26">
        <f t="shared" si="0"/>
        <v>0</v>
      </c>
      <c r="I26">
        <v>0</v>
      </c>
      <c r="J26" s="7">
        <v>0</v>
      </c>
      <c r="K26">
        <f t="shared" si="1"/>
        <v>0</v>
      </c>
    </row>
    <row r="27" spans="1:11">
      <c r="A27" t="s">
        <v>327</v>
      </c>
      <c r="B27" s="1">
        <v>99609831577</v>
      </c>
      <c r="C27" t="s">
        <v>56</v>
      </c>
      <c r="D27" t="s">
        <v>7</v>
      </c>
      <c r="E27" t="s">
        <v>57</v>
      </c>
      <c r="F27" t="s">
        <v>13</v>
      </c>
      <c r="G27" t="s">
        <v>10</v>
      </c>
      <c r="H27">
        <f t="shared" si="0"/>
        <v>586.08069560745275</v>
      </c>
      <c r="I27">
        <v>621.24553734389997</v>
      </c>
      <c r="J27" s="7">
        <v>0</v>
      </c>
      <c r="K27">
        <f t="shared" si="1"/>
        <v>0</v>
      </c>
    </row>
    <row r="28" spans="1:11">
      <c r="A28" t="s">
        <v>327</v>
      </c>
      <c r="B28" s="1">
        <v>614450235268</v>
      </c>
      <c r="C28" t="s">
        <v>58</v>
      </c>
      <c r="D28" t="s">
        <v>7</v>
      </c>
      <c r="E28" t="s">
        <v>48</v>
      </c>
      <c r="F28" t="s">
        <v>13</v>
      </c>
      <c r="G28" t="s">
        <v>43</v>
      </c>
      <c r="H28">
        <f t="shared" si="0"/>
        <v>114.47261856518867</v>
      </c>
      <c r="I28">
        <v>121.3409756791</v>
      </c>
      <c r="J28" s="7">
        <v>0</v>
      </c>
      <c r="K28">
        <f t="shared" si="1"/>
        <v>0</v>
      </c>
    </row>
    <row r="29" spans="1:11">
      <c r="A29" t="s">
        <v>327</v>
      </c>
      <c r="B29" s="1">
        <v>662661601741</v>
      </c>
      <c r="C29" t="s">
        <v>59</v>
      </c>
      <c r="D29" t="s">
        <v>7</v>
      </c>
      <c r="E29" t="s">
        <v>60</v>
      </c>
      <c r="F29" t="s">
        <v>9</v>
      </c>
      <c r="G29" t="s">
        <v>10</v>
      </c>
      <c r="H29">
        <f t="shared" si="0"/>
        <v>46.92086355424528</v>
      </c>
      <c r="I29">
        <v>49.736115367499998</v>
      </c>
      <c r="J29" s="7">
        <v>0</v>
      </c>
      <c r="K29">
        <f t="shared" si="1"/>
        <v>0</v>
      </c>
    </row>
    <row r="30" spans="1:11">
      <c r="A30" t="s">
        <v>330</v>
      </c>
      <c r="B30" s="1">
        <v>157972004829</v>
      </c>
      <c r="C30" t="s">
        <v>61</v>
      </c>
      <c r="D30" t="s">
        <v>7</v>
      </c>
      <c r="E30" t="s">
        <v>42</v>
      </c>
      <c r="F30" t="s">
        <v>13</v>
      </c>
      <c r="G30" t="s">
        <v>43</v>
      </c>
      <c r="H30">
        <f t="shared" si="0"/>
        <v>6634.4297328468865</v>
      </c>
      <c r="I30">
        <v>7032.4955168177003</v>
      </c>
      <c r="J30" s="7">
        <v>0.1</v>
      </c>
      <c r="K30">
        <f t="shared" si="1"/>
        <v>663.44297328468872</v>
      </c>
    </row>
    <row r="31" spans="1:11">
      <c r="A31" s="2" t="s">
        <v>332</v>
      </c>
      <c r="B31" s="1">
        <v>115032441317</v>
      </c>
      <c r="C31" t="s">
        <v>62</v>
      </c>
      <c r="D31" t="s">
        <v>7</v>
      </c>
      <c r="E31" t="s">
        <v>63</v>
      </c>
      <c r="F31" t="s">
        <v>13</v>
      </c>
      <c r="G31" t="s">
        <v>10</v>
      </c>
      <c r="H31">
        <f t="shared" si="0"/>
        <v>40392.375335552075</v>
      </c>
      <c r="I31">
        <v>42815.917855685198</v>
      </c>
      <c r="J31" s="7">
        <v>0.1</v>
      </c>
      <c r="K31">
        <f t="shared" si="1"/>
        <v>4039.2375335552078</v>
      </c>
    </row>
    <row r="32" spans="1:11">
      <c r="A32" t="s">
        <v>327</v>
      </c>
      <c r="B32" s="3">
        <v>833723158764</v>
      </c>
      <c r="C32" s="4" t="s">
        <v>64</v>
      </c>
      <c r="D32" s="4" t="s">
        <v>7</v>
      </c>
      <c r="E32" s="4" t="s">
        <v>38</v>
      </c>
      <c r="F32" s="4" t="s">
        <v>9</v>
      </c>
      <c r="G32" s="4" t="s">
        <v>10</v>
      </c>
      <c r="H32">
        <f t="shared" si="0"/>
        <v>6.3899635610377361</v>
      </c>
      <c r="I32">
        <v>6.7733613747000003</v>
      </c>
      <c r="J32" s="7">
        <v>0</v>
      </c>
      <c r="K32">
        <f t="shared" si="1"/>
        <v>0</v>
      </c>
    </row>
    <row r="33" spans="1:11">
      <c r="A33" t="s">
        <v>327</v>
      </c>
      <c r="B33" s="1">
        <v>76513887860</v>
      </c>
      <c r="C33" t="s">
        <v>65</v>
      </c>
      <c r="D33" t="s">
        <v>66</v>
      </c>
      <c r="E33" t="s">
        <v>67</v>
      </c>
      <c r="F33" t="s">
        <v>13</v>
      </c>
      <c r="G33" t="s">
        <v>10</v>
      </c>
      <c r="H33">
        <f t="shared" si="0"/>
        <v>30786.467579260185</v>
      </c>
      <c r="I33">
        <v>32633.655634015799</v>
      </c>
      <c r="J33" s="7">
        <v>0.1</v>
      </c>
      <c r="K33">
        <f t="shared" si="1"/>
        <v>3078.6467579260188</v>
      </c>
    </row>
    <row r="34" spans="1:11">
      <c r="A34" t="s">
        <v>329</v>
      </c>
      <c r="B34" s="1">
        <v>315154767884</v>
      </c>
      <c r="C34" t="s">
        <v>68</v>
      </c>
      <c r="D34" t="s">
        <v>7</v>
      </c>
      <c r="E34" t="s">
        <v>69</v>
      </c>
      <c r="F34" t="s">
        <v>13</v>
      </c>
      <c r="G34" t="s">
        <v>10</v>
      </c>
      <c r="H34">
        <f t="shared" si="0"/>
        <v>7651.038050584245</v>
      </c>
      <c r="I34">
        <v>8110.1003336192998</v>
      </c>
      <c r="J34" s="7">
        <v>0.1</v>
      </c>
      <c r="K34">
        <f t="shared" si="1"/>
        <v>765.10380505842454</v>
      </c>
    </row>
    <row r="35" spans="1:11">
      <c r="A35" t="s">
        <v>329</v>
      </c>
      <c r="B35" s="1">
        <v>843146470903</v>
      </c>
      <c r="C35" t="s">
        <v>70</v>
      </c>
      <c r="D35" t="s">
        <v>7</v>
      </c>
      <c r="E35" t="s">
        <v>8</v>
      </c>
      <c r="F35" t="s">
        <v>13</v>
      </c>
      <c r="G35" t="s">
        <v>10</v>
      </c>
      <c r="H35">
        <f t="shared" si="0"/>
        <v>7.2764088754716978</v>
      </c>
      <c r="I35">
        <v>7.712993408</v>
      </c>
      <c r="J35" s="7">
        <v>0</v>
      </c>
      <c r="K35">
        <f t="shared" si="1"/>
        <v>0</v>
      </c>
    </row>
    <row r="36" spans="1:11">
      <c r="A36" t="s">
        <v>328</v>
      </c>
      <c r="B36" s="1">
        <v>20596821809</v>
      </c>
      <c r="C36" t="s">
        <v>71</v>
      </c>
      <c r="D36" t="s">
        <v>7</v>
      </c>
      <c r="E36" t="s">
        <v>20</v>
      </c>
      <c r="F36" t="s">
        <v>13</v>
      </c>
      <c r="G36" t="s">
        <v>10</v>
      </c>
      <c r="H36">
        <f t="shared" si="0"/>
        <v>5.2115094339622633E-4</v>
      </c>
      <c r="I36">
        <v>5.5241999999999997E-4</v>
      </c>
      <c r="J36" s="7">
        <v>0</v>
      </c>
      <c r="K36">
        <f t="shared" si="1"/>
        <v>0</v>
      </c>
    </row>
    <row r="37" spans="1:11">
      <c r="A37" t="s">
        <v>327</v>
      </c>
      <c r="B37" s="1">
        <v>470975648111</v>
      </c>
      <c r="C37" t="s">
        <v>72</v>
      </c>
      <c r="D37" t="s">
        <v>7</v>
      </c>
      <c r="E37" t="s">
        <v>40</v>
      </c>
      <c r="F37" t="s">
        <v>13</v>
      </c>
      <c r="G37" t="s">
        <v>10</v>
      </c>
      <c r="H37">
        <f t="shared" si="0"/>
        <v>69070.603537238392</v>
      </c>
      <c r="I37">
        <v>73214.839749472696</v>
      </c>
      <c r="J37" s="7">
        <v>0.1</v>
      </c>
      <c r="K37">
        <f t="shared" si="1"/>
        <v>6907.0603537238394</v>
      </c>
    </row>
    <row r="38" spans="1:11">
      <c r="A38" t="s">
        <v>328</v>
      </c>
      <c r="B38" s="1">
        <v>24253823497</v>
      </c>
      <c r="C38" t="s">
        <v>73</v>
      </c>
      <c r="D38" t="s">
        <v>7</v>
      </c>
      <c r="E38" t="s">
        <v>20</v>
      </c>
      <c r="F38" t="s">
        <v>13</v>
      </c>
      <c r="G38" t="s">
        <v>10</v>
      </c>
      <c r="H38">
        <f t="shared" si="0"/>
        <v>5.2115094339622633E-4</v>
      </c>
      <c r="I38">
        <v>5.5241999999999997E-4</v>
      </c>
      <c r="J38" s="7">
        <v>0</v>
      </c>
      <c r="K38">
        <f t="shared" si="1"/>
        <v>0</v>
      </c>
    </row>
    <row r="39" spans="1:11">
      <c r="A39" t="s">
        <v>327</v>
      </c>
      <c r="B39" s="1">
        <v>264554558165</v>
      </c>
      <c r="C39" t="s">
        <v>74</v>
      </c>
      <c r="D39" t="s">
        <v>7</v>
      </c>
      <c r="E39" t="s">
        <v>75</v>
      </c>
      <c r="F39" t="s">
        <v>13</v>
      </c>
      <c r="G39" t="s">
        <v>10</v>
      </c>
      <c r="H39">
        <f t="shared" si="0"/>
        <v>14375.749428730283</v>
      </c>
      <c r="I39">
        <v>15238.2943944541</v>
      </c>
      <c r="J39" s="7">
        <v>0.2</v>
      </c>
      <c r="K39">
        <f t="shared" si="1"/>
        <v>2875.149885746057</v>
      </c>
    </row>
    <row r="40" spans="1:11">
      <c r="A40" t="s">
        <v>328</v>
      </c>
      <c r="B40" s="1">
        <v>24483855859</v>
      </c>
      <c r="C40" t="s">
        <v>76</v>
      </c>
      <c r="D40" t="s">
        <v>7</v>
      </c>
      <c r="E40" t="s">
        <v>20</v>
      </c>
      <c r="F40" t="s">
        <v>13</v>
      </c>
      <c r="G40" t="s">
        <v>10</v>
      </c>
      <c r="H40">
        <f t="shared" si="0"/>
        <v>5.2115094339622633E-4</v>
      </c>
      <c r="I40">
        <v>5.5241999999999997E-4</v>
      </c>
      <c r="J40" s="7">
        <v>0</v>
      </c>
      <c r="K40">
        <f t="shared" si="1"/>
        <v>0</v>
      </c>
    </row>
    <row r="41" spans="1:11">
      <c r="A41" t="s">
        <v>329</v>
      </c>
      <c r="B41" s="1">
        <v>847121021275</v>
      </c>
      <c r="C41" t="s">
        <v>77</v>
      </c>
      <c r="D41" t="s">
        <v>78</v>
      </c>
      <c r="E41" t="s">
        <v>79</v>
      </c>
      <c r="F41" t="s">
        <v>13</v>
      </c>
      <c r="G41" t="s">
        <v>10</v>
      </c>
      <c r="H41">
        <f t="shared" si="0"/>
        <v>23559.296054649811</v>
      </c>
      <c r="I41">
        <v>24972.853817928801</v>
      </c>
      <c r="J41" s="7">
        <v>0.1</v>
      </c>
      <c r="K41">
        <f t="shared" si="1"/>
        <v>2355.9296054649813</v>
      </c>
    </row>
    <row r="42" spans="1:11">
      <c r="A42" t="s">
        <v>327</v>
      </c>
      <c r="B42" s="1">
        <v>376560970070</v>
      </c>
      <c r="C42" t="s">
        <v>80</v>
      </c>
      <c r="D42" t="s">
        <v>7</v>
      </c>
      <c r="E42" t="s">
        <v>81</v>
      </c>
      <c r="F42" t="s">
        <v>13</v>
      </c>
      <c r="G42" t="s">
        <v>10</v>
      </c>
      <c r="H42">
        <f t="shared" si="0"/>
        <v>9.7863305660377369E-3</v>
      </c>
      <c r="I42">
        <v>1.0373510400000001E-2</v>
      </c>
      <c r="J42" s="7">
        <v>0</v>
      </c>
      <c r="K42">
        <f t="shared" si="1"/>
        <v>0</v>
      </c>
    </row>
    <row r="43" spans="1:11">
      <c r="A43" t="s">
        <v>327</v>
      </c>
      <c r="B43" s="1">
        <v>160478048914</v>
      </c>
      <c r="C43" t="s">
        <v>82</v>
      </c>
      <c r="D43" t="s">
        <v>7</v>
      </c>
      <c r="E43" t="s">
        <v>83</v>
      </c>
      <c r="F43" t="s">
        <v>13</v>
      </c>
      <c r="G43" t="s">
        <v>10</v>
      </c>
      <c r="H43">
        <f t="shared" si="0"/>
        <v>3111.6911233384908</v>
      </c>
      <c r="I43">
        <v>3298.3925907388002</v>
      </c>
      <c r="J43" s="7">
        <v>0.1</v>
      </c>
      <c r="K43">
        <f t="shared" si="1"/>
        <v>311.16911233384911</v>
      </c>
    </row>
    <row r="44" spans="1:11">
      <c r="A44" t="s">
        <v>327</v>
      </c>
      <c r="B44" s="1">
        <v>864518602649</v>
      </c>
      <c r="C44" t="s">
        <v>84</v>
      </c>
      <c r="D44" t="s">
        <v>7</v>
      </c>
      <c r="E44" t="s">
        <v>57</v>
      </c>
      <c r="F44" t="s">
        <v>13</v>
      </c>
      <c r="G44" t="s">
        <v>10</v>
      </c>
      <c r="H44">
        <f t="shared" si="0"/>
        <v>25675.736606776696</v>
      </c>
      <c r="I44">
        <v>27216.280803183301</v>
      </c>
      <c r="J44" s="7">
        <v>0.1</v>
      </c>
      <c r="K44">
        <f t="shared" si="1"/>
        <v>2567.57366067767</v>
      </c>
    </row>
    <row r="45" spans="1:11">
      <c r="A45" t="s">
        <v>327</v>
      </c>
      <c r="B45" s="1">
        <v>365678264806</v>
      </c>
      <c r="C45" t="s">
        <v>85</v>
      </c>
      <c r="D45" t="s">
        <v>7</v>
      </c>
      <c r="E45" t="s">
        <v>86</v>
      </c>
      <c r="F45" t="s">
        <v>13</v>
      </c>
      <c r="G45" t="s">
        <v>10</v>
      </c>
      <c r="H45">
        <f t="shared" si="0"/>
        <v>9.071724905660378E-3</v>
      </c>
      <c r="I45">
        <v>9.6160284000000006E-3</v>
      </c>
      <c r="J45" s="7">
        <v>0</v>
      </c>
      <c r="K45">
        <f t="shared" si="1"/>
        <v>0</v>
      </c>
    </row>
    <row r="46" spans="1:11">
      <c r="A46" t="s">
        <v>328</v>
      </c>
      <c r="B46" s="1">
        <v>23901143212</v>
      </c>
      <c r="C46" t="s">
        <v>87</v>
      </c>
      <c r="D46" t="s">
        <v>7</v>
      </c>
      <c r="E46" t="s">
        <v>20</v>
      </c>
      <c r="F46" t="s">
        <v>13</v>
      </c>
      <c r="G46" t="s">
        <v>10</v>
      </c>
      <c r="H46">
        <f t="shared" si="0"/>
        <v>5.1834905660377362E-4</v>
      </c>
      <c r="I46">
        <v>5.4945000000000005E-4</v>
      </c>
      <c r="J46" s="7">
        <v>0</v>
      </c>
      <c r="K46">
        <f t="shared" si="1"/>
        <v>0</v>
      </c>
    </row>
    <row r="47" spans="1:11">
      <c r="A47" t="s">
        <v>327</v>
      </c>
      <c r="B47" s="1">
        <v>721172726690</v>
      </c>
      <c r="C47" t="s">
        <v>88</v>
      </c>
      <c r="D47" t="s">
        <v>7</v>
      </c>
      <c r="E47" t="s">
        <v>89</v>
      </c>
      <c r="F47" t="s">
        <v>13</v>
      </c>
      <c r="G47" t="s">
        <v>10</v>
      </c>
      <c r="H47">
        <f t="shared" si="0"/>
        <v>16231.981094751698</v>
      </c>
      <c r="I47">
        <v>17205.8999604368</v>
      </c>
      <c r="J47" s="7">
        <v>0.2</v>
      </c>
      <c r="K47">
        <f t="shared" si="1"/>
        <v>3246.39621895034</v>
      </c>
    </row>
    <row r="48" spans="1:11">
      <c r="A48">
        <v>0</v>
      </c>
      <c r="B48" s="1">
        <v>959875115713</v>
      </c>
      <c r="C48" t="s">
        <v>90</v>
      </c>
      <c r="D48" t="s">
        <v>7</v>
      </c>
      <c r="E48" t="s">
        <v>91</v>
      </c>
      <c r="F48" t="s">
        <v>9</v>
      </c>
      <c r="G48" t="s">
        <v>10</v>
      </c>
      <c r="H48">
        <f t="shared" si="0"/>
        <v>0</v>
      </c>
      <c r="I48">
        <v>0</v>
      </c>
      <c r="J48" s="7">
        <v>0</v>
      </c>
      <c r="K48">
        <f t="shared" si="1"/>
        <v>0</v>
      </c>
    </row>
    <row r="49" spans="1:11">
      <c r="A49" t="s">
        <v>328</v>
      </c>
      <c r="B49" s="1">
        <v>815773864716</v>
      </c>
      <c r="C49" t="s">
        <v>92</v>
      </c>
      <c r="D49" t="s">
        <v>7</v>
      </c>
      <c r="E49" t="s">
        <v>20</v>
      </c>
      <c r="F49" t="s">
        <v>13</v>
      </c>
      <c r="G49" t="s">
        <v>43</v>
      </c>
      <c r="H49">
        <f t="shared" si="0"/>
        <v>1.0326509433962263E-3</v>
      </c>
      <c r="I49">
        <v>1.09461E-3</v>
      </c>
      <c r="J49" s="7">
        <v>0</v>
      </c>
      <c r="K49">
        <f t="shared" si="1"/>
        <v>0</v>
      </c>
    </row>
    <row r="50" spans="1:11">
      <c r="A50" t="s">
        <v>329</v>
      </c>
      <c r="B50" s="1">
        <v>32861711361</v>
      </c>
      <c r="C50" t="s">
        <v>93</v>
      </c>
      <c r="D50" t="s">
        <v>7</v>
      </c>
      <c r="E50" t="s">
        <v>94</v>
      </c>
      <c r="F50" t="s">
        <v>13</v>
      </c>
      <c r="G50" t="s">
        <v>10</v>
      </c>
      <c r="H50">
        <f t="shared" si="0"/>
        <v>7.2245866716981126</v>
      </c>
      <c r="I50">
        <v>7.6580618720000002</v>
      </c>
      <c r="J50" s="7">
        <v>0</v>
      </c>
      <c r="K50">
        <f t="shared" si="1"/>
        <v>0</v>
      </c>
    </row>
    <row r="51" spans="1:11">
      <c r="A51" t="s">
        <v>329</v>
      </c>
      <c r="B51" s="1">
        <v>150264918770</v>
      </c>
      <c r="C51" t="s">
        <v>95</v>
      </c>
      <c r="D51" t="s">
        <v>7</v>
      </c>
      <c r="E51" t="s">
        <v>96</v>
      </c>
      <c r="F51" t="s">
        <v>13</v>
      </c>
      <c r="G51" t="s">
        <v>10</v>
      </c>
      <c r="H51">
        <f t="shared" si="0"/>
        <v>6967.7636322925464</v>
      </c>
      <c r="I51">
        <v>7385.8294502300996</v>
      </c>
      <c r="J51" s="7">
        <v>0.2</v>
      </c>
      <c r="K51">
        <f t="shared" si="1"/>
        <v>1393.5527264585094</v>
      </c>
    </row>
    <row r="52" spans="1:11">
      <c r="A52" t="s">
        <v>329</v>
      </c>
      <c r="B52" s="1">
        <v>150265876719</v>
      </c>
      <c r="C52" t="s">
        <v>97</v>
      </c>
      <c r="D52" t="s">
        <v>7</v>
      </c>
      <c r="E52" t="s">
        <v>96</v>
      </c>
      <c r="F52" t="s">
        <v>13</v>
      </c>
      <c r="G52" t="s">
        <v>10</v>
      </c>
      <c r="H52">
        <f t="shared" si="0"/>
        <v>3086.9118146433957</v>
      </c>
      <c r="I52">
        <v>3272.1265235219998</v>
      </c>
      <c r="J52" s="7">
        <v>0.2</v>
      </c>
      <c r="K52">
        <f t="shared" si="1"/>
        <v>617.38236292867919</v>
      </c>
    </row>
    <row r="53" spans="1:11">
      <c r="A53" t="s">
        <v>328</v>
      </c>
      <c r="B53" s="1">
        <v>18669973095</v>
      </c>
      <c r="C53" t="s">
        <v>98</v>
      </c>
      <c r="D53" t="s">
        <v>7</v>
      </c>
      <c r="E53" t="s">
        <v>20</v>
      </c>
      <c r="F53" t="s">
        <v>13</v>
      </c>
      <c r="G53" t="s">
        <v>10</v>
      </c>
      <c r="H53">
        <f t="shared" si="0"/>
        <v>2.5497169811320754E-4</v>
      </c>
      <c r="I53">
        <v>2.7027000000000003E-4</v>
      </c>
      <c r="J53" s="7">
        <v>0</v>
      </c>
      <c r="K53">
        <f t="shared" si="1"/>
        <v>0</v>
      </c>
    </row>
    <row r="54" spans="1:11">
      <c r="A54" t="s">
        <v>327</v>
      </c>
      <c r="B54" s="1">
        <v>864364323687</v>
      </c>
      <c r="C54" t="s">
        <v>99</v>
      </c>
      <c r="D54" t="s">
        <v>7</v>
      </c>
      <c r="E54" t="s">
        <v>57</v>
      </c>
      <c r="F54" t="s">
        <v>13</v>
      </c>
      <c r="G54" t="s">
        <v>10</v>
      </c>
      <c r="H54">
        <f t="shared" si="0"/>
        <v>13.077667671792453</v>
      </c>
      <c r="I54">
        <v>13.862327732100001</v>
      </c>
      <c r="J54" s="7">
        <v>0</v>
      </c>
      <c r="K54">
        <f t="shared" si="1"/>
        <v>0</v>
      </c>
    </row>
    <row r="55" spans="1:11">
      <c r="A55" t="s">
        <v>329</v>
      </c>
      <c r="B55" s="1">
        <v>319131705619</v>
      </c>
      <c r="C55" t="s">
        <v>100</v>
      </c>
      <c r="D55" t="s">
        <v>7</v>
      </c>
      <c r="E55" t="s">
        <v>101</v>
      </c>
      <c r="F55" t="s">
        <v>13</v>
      </c>
      <c r="G55" t="s">
        <v>10</v>
      </c>
      <c r="H55">
        <f t="shared" si="0"/>
        <v>6159.0419903169804</v>
      </c>
      <c r="I55">
        <v>6528.5845097359997</v>
      </c>
      <c r="J55" s="7">
        <v>0.1</v>
      </c>
      <c r="K55">
        <f t="shared" si="1"/>
        <v>615.90419903169811</v>
      </c>
    </row>
    <row r="56" spans="1:11">
      <c r="A56" t="s">
        <v>328</v>
      </c>
      <c r="B56" s="1">
        <v>815218645700</v>
      </c>
      <c r="C56" t="s">
        <v>102</v>
      </c>
      <c r="D56" t="s">
        <v>7</v>
      </c>
      <c r="E56" t="s">
        <v>12</v>
      </c>
      <c r="F56" t="s">
        <v>13</v>
      </c>
      <c r="G56" t="s">
        <v>10</v>
      </c>
      <c r="H56">
        <f t="shared" si="0"/>
        <v>6.9834057691509432</v>
      </c>
      <c r="I56">
        <v>7.4024101153000004</v>
      </c>
      <c r="J56" s="7">
        <v>0</v>
      </c>
      <c r="K56">
        <f t="shared" si="1"/>
        <v>0</v>
      </c>
    </row>
    <row r="57" spans="1:11">
      <c r="A57" t="s">
        <v>327</v>
      </c>
      <c r="B57" s="1">
        <v>376544640131</v>
      </c>
      <c r="C57" t="s">
        <v>103</v>
      </c>
      <c r="D57" t="s">
        <v>7</v>
      </c>
      <c r="E57" t="s">
        <v>81</v>
      </c>
      <c r="F57" t="s">
        <v>13</v>
      </c>
      <c r="G57" t="s">
        <v>10</v>
      </c>
      <c r="H57">
        <f t="shared" si="0"/>
        <v>9.7822833962264155E-3</v>
      </c>
      <c r="I57">
        <v>1.03692204E-2</v>
      </c>
      <c r="J57" s="7">
        <v>0</v>
      </c>
      <c r="K57">
        <f t="shared" si="1"/>
        <v>0</v>
      </c>
    </row>
    <row r="58" spans="1:11">
      <c r="A58" t="s">
        <v>328</v>
      </c>
      <c r="B58" s="1">
        <v>24002785254</v>
      </c>
      <c r="C58" t="s">
        <v>104</v>
      </c>
      <c r="D58" t="s">
        <v>7</v>
      </c>
      <c r="E58" t="s">
        <v>20</v>
      </c>
      <c r="F58" t="s">
        <v>13</v>
      </c>
      <c r="G58" t="s">
        <v>10</v>
      </c>
      <c r="H58">
        <f t="shared" si="0"/>
        <v>5.1834905660377362E-4</v>
      </c>
      <c r="I58">
        <v>5.4945000000000005E-4</v>
      </c>
      <c r="J58" s="7">
        <v>0</v>
      </c>
      <c r="K58">
        <f t="shared" si="1"/>
        <v>0</v>
      </c>
    </row>
    <row r="59" spans="1:11">
      <c r="A59" t="s">
        <v>328</v>
      </c>
      <c r="B59" s="1">
        <v>21577333626</v>
      </c>
      <c r="C59" t="s">
        <v>105</v>
      </c>
      <c r="D59" t="s">
        <v>7</v>
      </c>
      <c r="E59" t="s">
        <v>20</v>
      </c>
      <c r="F59" t="s">
        <v>13</v>
      </c>
      <c r="G59" t="s">
        <v>10</v>
      </c>
      <c r="H59">
        <f t="shared" si="0"/>
        <v>5.1834905660377362E-4</v>
      </c>
      <c r="I59">
        <v>5.4945000000000005E-4</v>
      </c>
      <c r="J59" s="7">
        <v>0</v>
      </c>
      <c r="K59">
        <f t="shared" si="1"/>
        <v>0</v>
      </c>
    </row>
    <row r="60" spans="1:11">
      <c r="A60" t="s">
        <v>328</v>
      </c>
      <c r="B60" s="1">
        <v>24313569899</v>
      </c>
      <c r="C60" t="s">
        <v>106</v>
      </c>
      <c r="D60" t="s">
        <v>7</v>
      </c>
      <c r="E60" t="s">
        <v>20</v>
      </c>
      <c r="F60" t="s">
        <v>13</v>
      </c>
      <c r="G60" t="s">
        <v>10</v>
      </c>
      <c r="H60">
        <f t="shared" si="0"/>
        <v>5.1834905660377362E-4</v>
      </c>
      <c r="I60">
        <v>5.4945000000000005E-4</v>
      </c>
      <c r="J60" s="7">
        <v>0</v>
      </c>
      <c r="K60">
        <f t="shared" si="1"/>
        <v>0</v>
      </c>
    </row>
    <row r="61" spans="1:11">
      <c r="A61">
        <v>0</v>
      </c>
      <c r="B61" s="1">
        <v>572500455038</v>
      </c>
      <c r="C61" t="s">
        <v>107</v>
      </c>
      <c r="D61" t="s">
        <v>7</v>
      </c>
      <c r="E61" t="s">
        <v>108</v>
      </c>
      <c r="F61" t="s">
        <v>9</v>
      </c>
      <c r="G61" t="s">
        <v>10</v>
      </c>
      <c r="H61">
        <f t="shared" si="0"/>
        <v>0</v>
      </c>
      <c r="I61">
        <v>0</v>
      </c>
      <c r="J61" s="7">
        <v>0</v>
      </c>
      <c r="K61">
        <f t="shared" si="1"/>
        <v>0</v>
      </c>
    </row>
    <row r="62" spans="1:11">
      <c r="A62" t="s">
        <v>327</v>
      </c>
      <c r="B62" s="1">
        <v>965453987633</v>
      </c>
      <c r="C62" t="s">
        <v>109</v>
      </c>
      <c r="D62" t="s">
        <v>7</v>
      </c>
      <c r="E62" t="s">
        <v>110</v>
      </c>
      <c r="F62" t="s">
        <v>13</v>
      </c>
      <c r="G62" t="s">
        <v>10</v>
      </c>
      <c r="H62">
        <f t="shared" si="0"/>
        <v>6.9783007681132068</v>
      </c>
      <c r="I62">
        <v>7.3969988141999998</v>
      </c>
      <c r="J62" s="7">
        <v>0</v>
      </c>
      <c r="K62">
        <f t="shared" si="1"/>
        <v>0</v>
      </c>
    </row>
    <row r="63" spans="1:11">
      <c r="A63" t="s">
        <v>329</v>
      </c>
      <c r="B63" s="1">
        <v>154308107197</v>
      </c>
      <c r="C63" t="s">
        <v>111</v>
      </c>
      <c r="D63" t="s">
        <v>7</v>
      </c>
      <c r="E63" t="s">
        <v>112</v>
      </c>
      <c r="F63" t="s">
        <v>13</v>
      </c>
      <c r="G63" t="s">
        <v>10</v>
      </c>
      <c r="H63">
        <f t="shared" si="0"/>
        <v>11414.04253716632</v>
      </c>
      <c r="I63">
        <v>12098.885089396301</v>
      </c>
      <c r="J63" s="7">
        <v>0.1</v>
      </c>
      <c r="K63">
        <f t="shared" si="1"/>
        <v>1141.4042537166322</v>
      </c>
    </row>
    <row r="64" spans="1:11">
      <c r="A64" t="s">
        <v>327</v>
      </c>
      <c r="B64" s="1">
        <v>738568990634</v>
      </c>
      <c r="C64" t="s">
        <v>113</v>
      </c>
      <c r="D64" t="s">
        <v>7</v>
      </c>
      <c r="E64" t="s">
        <v>28</v>
      </c>
      <c r="F64" t="s">
        <v>13</v>
      </c>
      <c r="G64" t="s">
        <v>10</v>
      </c>
      <c r="H64">
        <f t="shared" si="0"/>
        <v>27714.800108364339</v>
      </c>
      <c r="I64">
        <v>29377.6881148662</v>
      </c>
      <c r="J64" s="7">
        <v>0.2</v>
      </c>
      <c r="K64">
        <f t="shared" si="1"/>
        <v>5542.9600216728686</v>
      </c>
    </row>
    <row r="65" spans="1:11">
      <c r="A65" t="s">
        <v>329</v>
      </c>
      <c r="B65" s="1">
        <v>938026107066</v>
      </c>
      <c r="C65" t="s">
        <v>114</v>
      </c>
      <c r="D65" t="s">
        <v>7</v>
      </c>
      <c r="E65" t="s">
        <v>8</v>
      </c>
      <c r="F65" t="s">
        <v>9</v>
      </c>
      <c r="G65" t="s">
        <v>10</v>
      </c>
      <c r="H65">
        <f t="shared" si="0"/>
        <v>6.1264294716981138E-2</v>
      </c>
      <c r="I65">
        <v>6.4940152400000006E-2</v>
      </c>
      <c r="J65" s="7">
        <v>0</v>
      </c>
      <c r="K65">
        <f t="shared" si="1"/>
        <v>0</v>
      </c>
    </row>
    <row r="66" spans="1:11">
      <c r="A66" t="s">
        <v>327</v>
      </c>
      <c r="B66" s="1">
        <v>731145591192</v>
      </c>
      <c r="C66" t="s">
        <v>115</v>
      </c>
      <c r="D66" t="s">
        <v>7</v>
      </c>
      <c r="E66" t="s">
        <v>28</v>
      </c>
      <c r="F66" t="s">
        <v>13</v>
      </c>
      <c r="G66" t="s">
        <v>10</v>
      </c>
      <c r="H66">
        <f t="shared" si="0"/>
        <v>5.9852201739622632</v>
      </c>
      <c r="I66">
        <v>6.3443333843999996</v>
      </c>
      <c r="J66" s="7">
        <v>0</v>
      </c>
      <c r="K66">
        <f t="shared" si="1"/>
        <v>0</v>
      </c>
    </row>
    <row r="67" spans="1:11">
      <c r="A67" t="s">
        <v>327</v>
      </c>
      <c r="B67" s="1">
        <v>824698755435</v>
      </c>
      <c r="C67" t="s">
        <v>116</v>
      </c>
      <c r="D67" t="s">
        <v>7</v>
      </c>
      <c r="E67" t="s">
        <v>117</v>
      </c>
      <c r="F67" t="s">
        <v>13</v>
      </c>
      <c r="G67" t="s">
        <v>10</v>
      </c>
      <c r="H67">
        <f t="shared" ref="H67:H130" si="2">I67/1.06</f>
        <v>9.5650238188679229</v>
      </c>
      <c r="I67">
        <v>10.138925248</v>
      </c>
      <c r="J67" s="7">
        <v>0</v>
      </c>
      <c r="K67">
        <f t="shared" ref="K67:K130" si="3">H67*J67</f>
        <v>0</v>
      </c>
    </row>
    <row r="68" spans="1:11">
      <c r="A68" t="s">
        <v>328</v>
      </c>
      <c r="B68" s="1">
        <v>815665691798</v>
      </c>
      <c r="C68" t="s">
        <v>118</v>
      </c>
      <c r="D68" t="s">
        <v>7</v>
      </c>
      <c r="E68" t="s">
        <v>12</v>
      </c>
      <c r="F68" t="s">
        <v>13</v>
      </c>
      <c r="G68" t="s">
        <v>43</v>
      </c>
      <c r="H68">
        <f t="shared" si="2"/>
        <v>1.0326509433962263E-3</v>
      </c>
      <c r="I68">
        <v>1.09461E-3</v>
      </c>
      <c r="J68" s="7">
        <v>0</v>
      </c>
      <c r="K68">
        <f t="shared" si="3"/>
        <v>0</v>
      </c>
    </row>
    <row r="69" spans="1:11">
      <c r="A69" t="s">
        <v>329</v>
      </c>
      <c r="B69" s="1">
        <v>231703577464</v>
      </c>
      <c r="C69" t="s">
        <v>119</v>
      </c>
      <c r="D69" t="s">
        <v>7</v>
      </c>
      <c r="E69" t="s">
        <v>51</v>
      </c>
      <c r="F69" t="s">
        <v>13</v>
      </c>
      <c r="G69" t="s">
        <v>10</v>
      </c>
      <c r="H69">
        <f t="shared" si="2"/>
        <v>15064.325274418301</v>
      </c>
      <c r="I69">
        <v>15968.184790883401</v>
      </c>
      <c r="J69" s="7">
        <v>0.1</v>
      </c>
      <c r="K69">
        <f t="shared" si="3"/>
        <v>1506.4325274418302</v>
      </c>
    </row>
    <row r="70" spans="1:11">
      <c r="A70" t="s">
        <v>327</v>
      </c>
      <c r="B70" s="1">
        <v>3606583618</v>
      </c>
      <c r="C70" t="s">
        <v>120</v>
      </c>
      <c r="D70" t="s">
        <v>7</v>
      </c>
      <c r="E70" t="s">
        <v>121</v>
      </c>
      <c r="F70" t="s">
        <v>13</v>
      </c>
      <c r="G70" t="s">
        <v>10</v>
      </c>
      <c r="H70">
        <f t="shared" si="2"/>
        <v>3801.3451042903775</v>
      </c>
      <c r="I70">
        <v>4029.4258105478002</v>
      </c>
      <c r="J70" s="7">
        <v>0.1</v>
      </c>
      <c r="K70">
        <f t="shared" si="3"/>
        <v>380.13451042903779</v>
      </c>
    </row>
    <row r="71" spans="1:11">
      <c r="A71" t="s">
        <v>329</v>
      </c>
      <c r="B71" s="1">
        <v>318251735617</v>
      </c>
      <c r="C71" t="s">
        <v>122</v>
      </c>
      <c r="D71" t="s">
        <v>7</v>
      </c>
      <c r="E71" t="s">
        <v>32</v>
      </c>
      <c r="F71" t="s">
        <v>13</v>
      </c>
      <c r="G71" t="s">
        <v>10</v>
      </c>
      <c r="H71">
        <f t="shared" si="2"/>
        <v>9160.1210997080179</v>
      </c>
      <c r="I71">
        <v>9709.7283656905001</v>
      </c>
      <c r="J71" s="7">
        <v>0.2</v>
      </c>
      <c r="K71">
        <f t="shared" si="3"/>
        <v>1832.0242199416036</v>
      </c>
    </row>
    <row r="72" spans="1:11">
      <c r="A72" t="s">
        <v>327</v>
      </c>
      <c r="B72" s="1">
        <v>723527083861</v>
      </c>
      <c r="C72" t="s">
        <v>123</v>
      </c>
      <c r="D72" t="s">
        <v>7</v>
      </c>
      <c r="E72" t="s">
        <v>89</v>
      </c>
      <c r="F72" t="s">
        <v>13</v>
      </c>
      <c r="G72" t="s">
        <v>10</v>
      </c>
      <c r="H72">
        <f t="shared" si="2"/>
        <v>1520.6145002579246</v>
      </c>
      <c r="I72">
        <v>1611.8513702734001</v>
      </c>
      <c r="J72" s="7">
        <v>0.2</v>
      </c>
      <c r="K72">
        <f t="shared" si="3"/>
        <v>304.12290005158496</v>
      </c>
    </row>
    <row r="73" spans="1:11">
      <c r="A73" t="s">
        <v>327</v>
      </c>
      <c r="B73" s="1">
        <v>603217519688</v>
      </c>
      <c r="C73" t="s">
        <v>124</v>
      </c>
      <c r="D73" t="s">
        <v>7</v>
      </c>
      <c r="E73" t="s">
        <v>125</v>
      </c>
      <c r="F73" t="s">
        <v>13</v>
      </c>
      <c r="G73" t="s">
        <v>10</v>
      </c>
      <c r="H73">
        <f t="shared" si="2"/>
        <v>21633.961368465189</v>
      </c>
      <c r="I73">
        <v>22931.9990505731</v>
      </c>
      <c r="J73" s="7">
        <v>0.1</v>
      </c>
      <c r="K73">
        <f t="shared" si="3"/>
        <v>2163.3961368465189</v>
      </c>
    </row>
    <row r="74" spans="1:11">
      <c r="A74" t="s">
        <v>328</v>
      </c>
      <c r="B74" s="1">
        <v>21034476631</v>
      </c>
      <c r="C74" t="s">
        <v>126</v>
      </c>
      <c r="D74" t="s">
        <v>7</v>
      </c>
      <c r="E74" t="s">
        <v>20</v>
      </c>
      <c r="F74" t="s">
        <v>13</v>
      </c>
      <c r="G74" t="s">
        <v>10</v>
      </c>
      <c r="H74">
        <f t="shared" si="2"/>
        <v>5.1274528301886789E-4</v>
      </c>
      <c r="I74">
        <v>5.4350999999999998E-4</v>
      </c>
      <c r="J74" s="7">
        <v>0</v>
      </c>
      <c r="K74">
        <f t="shared" si="3"/>
        <v>0</v>
      </c>
    </row>
    <row r="75" spans="1:11">
      <c r="A75" t="s">
        <v>327</v>
      </c>
      <c r="B75" s="1">
        <v>694098823346</v>
      </c>
      <c r="C75" t="s">
        <v>127</v>
      </c>
      <c r="D75" t="s">
        <v>7</v>
      </c>
      <c r="E75" t="s">
        <v>128</v>
      </c>
      <c r="F75" t="s">
        <v>13</v>
      </c>
      <c r="G75" t="s">
        <v>10</v>
      </c>
      <c r="H75">
        <f t="shared" si="2"/>
        <v>0.78676642150943388</v>
      </c>
      <c r="I75">
        <v>0.83397240679999995</v>
      </c>
      <c r="J75" s="7">
        <v>0</v>
      </c>
      <c r="K75">
        <f t="shared" si="3"/>
        <v>0</v>
      </c>
    </row>
    <row r="76" spans="1:11">
      <c r="A76" t="s">
        <v>329</v>
      </c>
      <c r="B76" s="1">
        <v>605492383956</v>
      </c>
      <c r="C76" t="s">
        <v>129</v>
      </c>
      <c r="D76" t="s">
        <v>7</v>
      </c>
      <c r="E76" t="s">
        <v>8</v>
      </c>
      <c r="F76" t="s">
        <v>13</v>
      </c>
      <c r="G76" t="s">
        <v>10</v>
      </c>
      <c r="H76">
        <f t="shared" si="2"/>
        <v>3945.566402626037</v>
      </c>
      <c r="I76">
        <v>4182.3003867835996</v>
      </c>
      <c r="J76" s="7">
        <v>0.1</v>
      </c>
      <c r="K76">
        <f t="shared" si="3"/>
        <v>394.55664026260371</v>
      </c>
    </row>
    <row r="77" spans="1:11">
      <c r="A77" t="s">
        <v>327</v>
      </c>
      <c r="B77" s="1">
        <v>864710874555</v>
      </c>
      <c r="C77" t="s">
        <v>130</v>
      </c>
      <c r="D77" t="s">
        <v>7</v>
      </c>
      <c r="E77" t="s">
        <v>57</v>
      </c>
      <c r="F77" t="s">
        <v>13</v>
      </c>
      <c r="G77" t="s">
        <v>10</v>
      </c>
      <c r="H77">
        <f t="shared" si="2"/>
        <v>57884.298866407829</v>
      </c>
      <c r="I77">
        <v>61357.356798392299</v>
      </c>
      <c r="J77" s="7">
        <v>0.1</v>
      </c>
      <c r="K77">
        <f t="shared" si="3"/>
        <v>5788.4298866407835</v>
      </c>
    </row>
    <row r="78" spans="1:11">
      <c r="A78" t="s">
        <v>329</v>
      </c>
      <c r="B78" s="1">
        <v>604214497778</v>
      </c>
      <c r="C78" t="s">
        <v>131</v>
      </c>
      <c r="D78" t="s">
        <v>7</v>
      </c>
      <c r="E78" t="s">
        <v>8</v>
      </c>
      <c r="F78" t="s">
        <v>9</v>
      </c>
      <c r="G78" t="s">
        <v>10</v>
      </c>
      <c r="H78">
        <f t="shared" si="2"/>
        <v>20.543975390754714</v>
      </c>
      <c r="I78">
        <v>21.776613914199999</v>
      </c>
      <c r="J78" s="7">
        <v>0</v>
      </c>
      <c r="K78">
        <f t="shared" si="3"/>
        <v>0</v>
      </c>
    </row>
    <row r="79" spans="1:11">
      <c r="A79" t="s">
        <v>329</v>
      </c>
      <c r="B79" s="1">
        <v>319093137346</v>
      </c>
      <c r="C79" t="s">
        <v>132</v>
      </c>
      <c r="D79" t="s">
        <v>7</v>
      </c>
      <c r="E79" t="s">
        <v>133</v>
      </c>
      <c r="F79" t="s">
        <v>13</v>
      </c>
      <c r="G79" t="s">
        <v>10</v>
      </c>
      <c r="H79">
        <f t="shared" si="2"/>
        <v>2934.1684537149995</v>
      </c>
      <c r="I79">
        <v>3110.2185609378998</v>
      </c>
      <c r="J79" s="7">
        <v>0.1</v>
      </c>
      <c r="K79">
        <f t="shared" si="3"/>
        <v>293.41684537149996</v>
      </c>
    </row>
    <row r="80" spans="1:11">
      <c r="A80" t="s">
        <v>329</v>
      </c>
      <c r="B80" s="1">
        <v>846363994602</v>
      </c>
      <c r="C80" t="s">
        <v>134</v>
      </c>
      <c r="D80" t="s">
        <v>135</v>
      </c>
      <c r="E80" t="s">
        <v>79</v>
      </c>
      <c r="F80" t="s">
        <v>13</v>
      </c>
      <c r="G80" t="s">
        <v>10</v>
      </c>
      <c r="H80">
        <f t="shared" si="2"/>
        <v>16503.238706968583</v>
      </c>
      <c r="I80">
        <v>17493.433029386699</v>
      </c>
      <c r="J80" s="7">
        <v>0.1</v>
      </c>
      <c r="K80">
        <f t="shared" si="3"/>
        <v>1650.3238706968584</v>
      </c>
    </row>
    <row r="81" spans="1:11">
      <c r="A81" t="s">
        <v>327</v>
      </c>
      <c r="B81" s="1">
        <v>161725851224</v>
      </c>
      <c r="C81" t="s">
        <v>136</v>
      </c>
      <c r="D81" t="s">
        <v>7</v>
      </c>
      <c r="E81" t="s">
        <v>83</v>
      </c>
      <c r="F81" t="s">
        <v>13</v>
      </c>
      <c r="G81" t="s">
        <v>10</v>
      </c>
      <c r="H81">
        <f t="shared" si="2"/>
        <v>6875.0692210647167</v>
      </c>
      <c r="I81">
        <v>7287.5733743286</v>
      </c>
      <c r="J81" s="7">
        <v>0.1</v>
      </c>
      <c r="K81">
        <f t="shared" si="3"/>
        <v>687.50692210647173</v>
      </c>
    </row>
    <row r="82" spans="1:11">
      <c r="A82" t="s">
        <v>329</v>
      </c>
      <c r="B82" s="1">
        <v>233281076386</v>
      </c>
      <c r="C82" t="s">
        <v>137</v>
      </c>
      <c r="D82" t="s">
        <v>7</v>
      </c>
      <c r="E82" t="s">
        <v>138</v>
      </c>
      <c r="F82" t="s">
        <v>13</v>
      </c>
      <c r="G82" t="s">
        <v>10</v>
      </c>
      <c r="H82">
        <f t="shared" si="2"/>
        <v>12687.513099275471</v>
      </c>
      <c r="I82">
        <v>13448.763885232</v>
      </c>
      <c r="J82" s="7">
        <v>0.1</v>
      </c>
      <c r="K82">
        <f t="shared" si="3"/>
        <v>1268.7513099275473</v>
      </c>
    </row>
    <row r="83" spans="1:11">
      <c r="A83" t="s">
        <v>328</v>
      </c>
      <c r="B83" s="1">
        <v>815919514877</v>
      </c>
      <c r="C83" t="s">
        <v>139</v>
      </c>
      <c r="D83" t="s">
        <v>7</v>
      </c>
      <c r="E83" t="s">
        <v>20</v>
      </c>
      <c r="F83" t="s">
        <v>13</v>
      </c>
      <c r="G83" t="s">
        <v>43</v>
      </c>
      <c r="H83">
        <f t="shared" si="2"/>
        <v>1.0326509433962263E-3</v>
      </c>
      <c r="I83">
        <v>1.09461E-3</v>
      </c>
      <c r="J83" s="7">
        <v>0</v>
      </c>
      <c r="K83">
        <f t="shared" si="3"/>
        <v>0</v>
      </c>
    </row>
    <row r="84" spans="1:11">
      <c r="A84" t="s">
        <v>327</v>
      </c>
      <c r="B84" s="1">
        <v>693619437440</v>
      </c>
      <c r="C84" t="s">
        <v>140</v>
      </c>
      <c r="D84" t="s">
        <v>7</v>
      </c>
      <c r="E84" t="s">
        <v>128</v>
      </c>
      <c r="F84" t="s">
        <v>13</v>
      </c>
      <c r="G84" t="s">
        <v>10</v>
      </c>
      <c r="H84">
        <f t="shared" si="2"/>
        <v>1.1522299215094338</v>
      </c>
      <c r="I84">
        <v>1.2213637168</v>
      </c>
      <c r="J84" s="7">
        <v>0</v>
      </c>
      <c r="K84">
        <f t="shared" si="3"/>
        <v>0</v>
      </c>
    </row>
    <row r="85" spans="1:11">
      <c r="A85" t="s">
        <v>329</v>
      </c>
      <c r="B85" s="1">
        <v>222726652783</v>
      </c>
      <c r="C85" t="s">
        <v>141</v>
      </c>
      <c r="D85" t="s">
        <v>7</v>
      </c>
      <c r="E85" t="s">
        <v>142</v>
      </c>
      <c r="F85" t="s">
        <v>13</v>
      </c>
      <c r="G85" t="s">
        <v>10</v>
      </c>
      <c r="H85">
        <f t="shared" si="2"/>
        <v>1.3805630943396225E-2</v>
      </c>
      <c r="I85">
        <v>1.4633968799999999E-2</v>
      </c>
      <c r="J85" s="7">
        <v>0</v>
      </c>
      <c r="K85">
        <f t="shared" si="3"/>
        <v>0</v>
      </c>
    </row>
    <row r="86" spans="1:11">
      <c r="A86" t="s">
        <v>328</v>
      </c>
      <c r="B86" s="1">
        <v>816040880523</v>
      </c>
      <c r="C86" t="s">
        <v>143</v>
      </c>
      <c r="D86" t="s">
        <v>7</v>
      </c>
      <c r="E86" t="s">
        <v>144</v>
      </c>
      <c r="F86" t="s">
        <v>13</v>
      </c>
      <c r="G86" t="s">
        <v>43</v>
      </c>
      <c r="H86">
        <f t="shared" si="2"/>
        <v>14.516157982358489</v>
      </c>
      <c r="I86">
        <v>15.3871274613</v>
      </c>
      <c r="J86" s="7">
        <v>0</v>
      </c>
      <c r="K86">
        <f t="shared" si="3"/>
        <v>0</v>
      </c>
    </row>
    <row r="87" spans="1:11">
      <c r="A87" t="s">
        <v>327</v>
      </c>
      <c r="B87" s="1">
        <v>965407060405</v>
      </c>
      <c r="C87" t="s">
        <v>145</v>
      </c>
      <c r="D87" t="s">
        <v>7</v>
      </c>
      <c r="E87" t="s">
        <v>110</v>
      </c>
      <c r="F87" t="s">
        <v>13</v>
      </c>
      <c r="G87" t="s">
        <v>10</v>
      </c>
      <c r="H87">
        <f t="shared" si="2"/>
        <v>2938.9618984185845</v>
      </c>
      <c r="I87">
        <v>3115.2996123236999</v>
      </c>
      <c r="J87" s="7">
        <v>0.1</v>
      </c>
      <c r="K87">
        <f t="shared" si="3"/>
        <v>293.89618984185847</v>
      </c>
    </row>
    <row r="88" spans="1:11">
      <c r="A88" t="s">
        <v>327</v>
      </c>
      <c r="B88" s="1">
        <v>420235015001</v>
      </c>
      <c r="C88" t="s">
        <v>146</v>
      </c>
      <c r="D88" t="s">
        <v>7</v>
      </c>
      <c r="E88" t="s">
        <v>147</v>
      </c>
      <c r="F88" t="s">
        <v>13</v>
      </c>
      <c r="G88" t="s">
        <v>10</v>
      </c>
      <c r="H88">
        <f t="shared" si="2"/>
        <v>31.047376907547168</v>
      </c>
      <c r="I88">
        <v>32.910219521999998</v>
      </c>
      <c r="J88" s="7">
        <v>0</v>
      </c>
      <c r="K88">
        <f t="shared" si="3"/>
        <v>0</v>
      </c>
    </row>
    <row r="89" spans="1:11">
      <c r="A89" t="s">
        <v>331</v>
      </c>
      <c r="B89" s="1">
        <v>111035368608</v>
      </c>
      <c r="C89" t="s">
        <v>148</v>
      </c>
      <c r="D89" t="s">
        <v>7</v>
      </c>
      <c r="E89" t="s">
        <v>48</v>
      </c>
      <c r="F89" t="s">
        <v>13</v>
      </c>
      <c r="G89" t="s">
        <v>43</v>
      </c>
      <c r="H89">
        <f t="shared" si="2"/>
        <v>31098.026128691603</v>
      </c>
      <c r="I89">
        <v>32963.907696413102</v>
      </c>
      <c r="J89" s="7">
        <v>0.1</v>
      </c>
      <c r="K89">
        <f t="shared" si="3"/>
        <v>3109.8026128691604</v>
      </c>
    </row>
    <row r="90" spans="1:11">
      <c r="A90" t="s">
        <v>327</v>
      </c>
      <c r="B90" s="1">
        <v>365617091351</v>
      </c>
      <c r="C90" t="s">
        <v>149</v>
      </c>
      <c r="D90" t="s">
        <v>7</v>
      </c>
      <c r="E90" t="s">
        <v>86</v>
      </c>
      <c r="F90" t="s">
        <v>13</v>
      </c>
      <c r="G90" t="s">
        <v>10</v>
      </c>
      <c r="H90">
        <f t="shared" si="2"/>
        <v>8.8936743396226398E-3</v>
      </c>
      <c r="I90">
        <v>9.4272947999999995E-3</v>
      </c>
      <c r="J90" s="7">
        <v>0</v>
      </c>
      <c r="K90">
        <f t="shared" si="3"/>
        <v>0</v>
      </c>
    </row>
    <row r="91" spans="1:11">
      <c r="A91" t="s">
        <v>327</v>
      </c>
      <c r="B91" s="1">
        <v>329076050796</v>
      </c>
      <c r="C91" t="s">
        <v>150</v>
      </c>
      <c r="D91" t="s">
        <v>7</v>
      </c>
      <c r="E91" t="s">
        <v>151</v>
      </c>
      <c r="F91" t="s">
        <v>13</v>
      </c>
      <c r="G91" t="s">
        <v>10</v>
      </c>
      <c r="H91">
        <f t="shared" si="2"/>
        <v>7714.6502275074527</v>
      </c>
      <c r="I91">
        <v>8177.5292411579003</v>
      </c>
      <c r="J91" s="7">
        <v>0.1</v>
      </c>
      <c r="K91">
        <f t="shared" si="3"/>
        <v>771.46502275074533</v>
      </c>
    </row>
    <row r="92" spans="1:11">
      <c r="A92" t="s">
        <v>329</v>
      </c>
      <c r="B92" s="1">
        <v>843064179036</v>
      </c>
      <c r="C92" t="s">
        <v>152</v>
      </c>
      <c r="D92" t="s">
        <v>7</v>
      </c>
      <c r="E92" t="s">
        <v>153</v>
      </c>
      <c r="F92" t="s">
        <v>13</v>
      </c>
      <c r="G92" t="s">
        <v>10</v>
      </c>
      <c r="H92">
        <f t="shared" si="2"/>
        <v>17328.78376857028</v>
      </c>
      <c r="I92">
        <v>18368.510794684498</v>
      </c>
      <c r="J92" s="7">
        <v>0.1</v>
      </c>
      <c r="K92">
        <f t="shared" si="3"/>
        <v>1732.8783768570281</v>
      </c>
    </row>
    <row r="93" spans="1:11">
      <c r="A93">
        <v>0</v>
      </c>
      <c r="B93" s="1">
        <v>157784268223</v>
      </c>
      <c r="C93" t="s">
        <v>154</v>
      </c>
      <c r="D93" t="s">
        <v>7</v>
      </c>
      <c r="E93" t="s">
        <v>42</v>
      </c>
      <c r="F93" t="s">
        <v>13</v>
      </c>
      <c r="G93" t="s">
        <v>43</v>
      </c>
      <c r="H93">
        <f t="shared" si="2"/>
        <v>0</v>
      </c>
      <c r="I93">
        <v>0</v>
      </c>
      <c r="J93" s="7">
        <v>0</v>
      </c>
      <c r="K93">
        <f t="shared" si="3"/>
        <v>0</v>
      </c>
    </row>
    <row r="94" spans="1:11">
      <c r="A94" t="s">
        <v>327</v>
      </c>
      <c r="B94" s="1">
        <v>444387297159</v>
      </c>
      <c r="C94" t="s">
        <v>155</v>
      </c>
      <c r="D94" t="s">
        <v>7</v>
      </c>
      <c r="E94" t="s">
        <v>156</v>
      </c>
      <c r="F94" t="s">
        <v>13</v>
      </c>
      <c r="G94" t="s">
        <v>10</v>
      </c>
      <c r="H94">
        <f t="shared" si="2"/>
        <v>157490.59505898962</v>
      </c>
      <c r="I94">
        <v>166940.030762529</v>
      </c>
      <c r="J94" s="7">
        <v>0.15</v>
      </c>
      <c r="K94">
        <f t="shared" si="3"/>
        <v>23623.589258848442</v>
      </c>
    </row>
    <row r="95" spans="1:11">
      <c r="A95" t="s">
        <v>328</v>
      </c>
      <c r="B95" s="1">
        <v>22176271466</v>
      </c>
      <c r="C95" t="s">
        <v>157</v>
      </c>
      <c r="D95" t="s">
        <v>7</v>
      </c>
      <c r="E95" t="s">
        <v>20</v>
      </c>
      <c r="F95" t="s">
        <v>13</v>
      </c>
      <c r="G95" t="s">
        <v>10</v>
      </c>
      <c r="H95">
        <f t="shared" si="2"/>
        <v>5.0994339622641507E-4</v>
      </c>
      <c r="I95">
        <v>5.4054000000000005E-4</v>
      </c>
      <c r="J95" s="7">
        <v>0</v>
      </c>
      <c r="K95">
        <f t="shared" si="3"/>
        <v>0</v>
      </c>
    </row>
    <row r="96" spans="1:11">
      <c r="A96" t="s">
        <v>327</v>
      </c>
      <c r="B96" s="1">
        <v>634001137982</v>
      </c>
      <c r="C96" t="s">
        <v>158</v>
      </c>
      <c r="D96" t="s">
        <v>7</v>
      </c>
      <c r="E96" t="s">
        <v>159</v>
      </c>
      <c r="F96" t="s">
        <v>13</v>
      </c>
      <c r="G96" t="s">
        <v>10</v>
      </c>
      <c r="H96">
        <f t="shared" si="2"/>
        <v>7753.2412000370759</v>
      </c>
      <c r="I96">
        <v>8218.4356720393007</v>
      </c>
      <c r="J96" s="7">
        <v>0.1</v>
      </c>
      <c r="K96">
        <f t="shared" si="3"/>
        <v>775.32412000370766</v>
      </c>
    </row>
    <row r="97" spans="1:11">
      <c r="A97" t="s">
        <v>327</v>
      </c>
      <c r="B97" s="1">
        <v>836190164454</v>
      </c>
      <c r="C97" t="s">
        <v>160</v>
      </c>
      <c r="D97" t="s">
        <v>7</v>
      </c>
      <c r="E97" t="s">
        <v>161</v>
      </c>
      <c r="F97" t="s">
        <v>13</v>
      </c>
      <c r="G97" t="s">
        <v>10</v>
      </c>
      <c r="H97">
        <f t="shared" si="2"/>
        <v>26030.667217177925</v>
      </c>
      <c r="I97">
        <v>27592.5072502086</v>
      </c>
      <c r="J97" s="7">
        <v>0.1</v>
      </c>
      <c r="K97">
        <f t="shared" si="3"/>
        <v>2603.0667217177925</v>
      </c>
    </row>
    <row r="98" spans="1:11">
      <c r="A98" t="s">
        <v>327</v>
      </c>
      <c r="B98" s="1">
        <v>846800936473</v>
      </c>
      <c r="C98" t="s">
        <v>162</v>
      </c>
      <c r="D98" t="s">
        <v>7</v>
      </c>
      <c r="E98" t="s">
        <v>26</v>
      </c>
      <c r="F98" t="s">
        <v>13</v>
      </c>
      <c r="G98" t="s">
        <v>10</v>
      </c>
      <c r="H98">
        <f t="shared" si="2"/>
        <v>3.3801710611320752</v>
      </c>
      <c r="I98">
        <v>3.5829813248</v>
      </c>
      <c r="J98" s="7">
        <v>0</v>
      </c>
      <c r="K98">
        <f t="shared" si="3"/>
        <v>0</v>
      </c>
    </row>
    <row r="99" spans="1:11">
      <c r="A99" t="s">
        <v>327</v>
      </c>
      <c r="B99" s="1">
        <v>606431034865</v>
      </c>
      <c r="C99" t="s">
        <v>163</v>
      </c>
      <c r="D99" t="s">
        <v>7</v>
      </c>
      <c r="E99" t="s">
        <v>36</v>
      </c>
      <c r="F99" t="s">
        <v>13</v>
      </c>
      <c r="G99" t="s">
        <v>10</v>
      </c>
      <c r="H99">
        <f t="shared" si="2"/>
        <v>49659.351278068491</v>
      </c>
      <c r="I99">
        <v>52638.912354752603</v>
      </c>
      <c r="J99" s="7">
        <v>0.1</v>
      </c>
      <c r="K99">
        <f t="shared" si="3"/>
        <v>4965.9351278068498</v>
      </c>
    </row>
    <row r="100" spans="1:11">
      <c r="A100" t="s">
        <v>327</v>
      </c>
      <c r="B100" s="1">
        <v>3518598515</v>
      </c>
      <c r="C100" t="s">
        <v>164</v>
      </c>
      <c r="D100" t="s">
        <v>7</v>
      </c>
      <c r="E100" t="s">
        <v>121</v>
      </c>
      <c r="F100" t="s">
        <v>13</v>
      </c>
      <c r="G100" t="s">
        <v>10</v>
      </c>
      <c r="H100">
        <f t="shared" si="2"/>
        <v>6439.1225245429241</v>
      </c>
      <c r="I100">
        <v>6825.4698760154997</v>
      </c>
      <c r="J100" s="7">
        <v>0.1</v>
      </c>
      <c r="K100">
        <f t="shared" si="3"/>
        <v>643.91225245429246</v>
      </c>
    </row>
    <row r="101" spans="1:11">
      <c r="A101" t="s">
        <v>327</v>
      </c>
      <c r="B101" s="1">
        <v>824850862427</v>
      </c>
      <c r="C101" t="s">
        <v>165</v>
      </c>
      <c r="D101" t="s">
        <v>7</v>
      </c>
      <c r="E101" t="s">
        <v>117</v>
      </c>
      <c r="F101" t="s">
        <v>13</v>
      </c>
      <c r="G101" t="s">
        <v>10</v>
      </c>
      <c r="H101">
        <f t="shared" si="2"/>
        <v>21079.814121206509</v>
      </c>
      <c r="I101">
        <v>22344.602968478899</v>
      </c>
      <c r="J101" s="7">
        <v>0.1</v>
      </c>
      <c r="K101">
        <f t="shared" si="3"/>
        <v>2107.9814121206509</v>
      </c>
    </row>
    <row r="102" spans="1:11">
      <c r="A102" t="s">
        <v>327</v>
      </c>
      <c r="B102" s="1">
        <v>158636931693</v>
      </c>
      <c r="C102" t="s">
        <v>166</v>
      </c>
      <c r="D102" t="s">
        <v>7</v>
      </c>
      <c r="E102" t="s">
        <v>23</v>
      </c>
      <c r="F102" t="s">
        <v>13</v>
      </c>
      <c r="G102" t="s">
        <v>10</v>
      </c>
      <c r="H102">
        <f t="shared" si="2"/>
        <v>6049.8554477390562</v>
      </c>
      <c r="I102">
        <v>6412.8467746034003</v>
      </c>
      <c r="J102" s="7">
        <v>0.1</v>
      </c>
      <c r="K102">
        <f t="shared" si="3"/>
        <v>604.98554477390564</v>
      </c>
    </row>
    <row r="103" spans="1:11">
      <c r="A103">
        <v>0</v>
      </c>
      <c r="B103" s="1">
        <v>571914751254</v>
      </c>
      <c r="C103" t="s">
        <v>167</v>
      </c>
      <c r="D103" t="s">
        <v>7</v>
      </c>
      <c r="E103" t="s">
        <v>108</v>
      </c>
      <c r="F103" t="s">
        <v>9</v>
      </c>
      <c r="G103" t="s">
        <v>10</v>
      </c>
      <c r="H103">
        <f t="shared" si="2"/>
        <v>0</v>
      </c>
      <c r="I103">
        <v>0</v>
      </c>
      <c r="J103" s="7">
        <v>0</v>
      </c>
      <c r="K103">
        <f t="shared" si="3"/>
        <v>0</v>
      </c>
    </row>
    <row r="104" spans="1:11">
      <c r="A104">
        <v>0</v>
      </c>
      <c r="B104" s="1">
        <v>607073490803</v>
      </c>
      <c r="C104" t="s">
        <v>168</v>
      </c>
      <c r="D104" t="s">
        <v>7</v>
      </c>
      <c r="E104" t="s">
        <v>55</v>
      </c>
      <c r="F104" t="s">
        <v>9</v>
      </c>
      <c r="G104" t="s">
        <v>10</v>
      </c>
      <c r="H104">
        <f t="shared" si="2"/>
        <v>0</v>
      </c>
      <c r="I104">
        <v>0</v>
      </c>
      <c r="J104" s="7">
        <v>0</v>
      </c>
      <c r="K104">
        <f t="shared" si="3"/>
        <v>0</v>
      </c>
    </row>
    <row r="105" spans="1:11">
      <c r="A105">
        <v>0</v>
      </c>
      <c r="B105" s="1">
        <v>607215769011</v>
      </c>
      <c r="C105" t="s">
        <v>169</v>
      </c>
      <c r="D105" t="s">
        <v>7</v>
      </c>
      <c r="E105" t="s">
        <v>55</v>
      </c>
      <c r="F105" t="s">
        <v>9</v>
      </c>
      <c r="G105" t="s">
        <v>10</v>
      </c>
      <c r="H105">
        <f t="shared" si="2"/>
        <v>0</v>
      </c>
      <c r="I105">
        <v>0</v>
      </c>
      <c r="J105" s="7">
        <v>0</v>
      </c>
      <c r="K105">
        <f t="shared" si="3"/>
        <v>0</v>
      </c>
    </row>
    <row r="106" spans="1:11">
      <c r="A106" t="s">
        <v>327</v>
      </c>
      <c r="B106" s="1">
        <v>614449149933</v>
      </c>
      <c r="C106" t="s">
        <v>170</v>
      </c>
      <c r="D106" t="s">
        <v>7</v>
      </c>
      <c r="E106" t="s">
        <v>48</v>
      </c>
      <c r="F106" t="s">
        <v>13</v>
      </c>
      <c r="G106" t="s">
        <v>43</v>
      </c>
      <c r="H106">
        <f t="shared" si="2"/>
        <v>74.022554779150937</v>
      </c>
      <c r="I106">
        <v>78.4639080659</v>
      </c>
      <c r="J106" s="7">
        <v>0</v>
      </c>
      <c r="K106">
        <f t="shared" si="3"/>
        <v>0</v>
      </c>
    </row>
    <row r="107" spans="1:11">
      <c r="A107" t="s">
        <v>327</v>
      </c>
      <c r="B107" s="1">
        <v>585581760571</v>
      </c>
      <c r="C107" t="s">
        <v>171</v>
      </c>
      <c r="D107" t="s">
        <v>7</v>
      </c>
      <c r="E107" t="s">
        <v>172</v>
      </c>
      <c r="F107" t="s">
        <v>13</v>
      </c>
      <c r="G107" t="s">
        <v>10</v>
      </c>
      <c r="H107">
        <f t="shared" si="2"/>
        <v>1514.1432111731133</v>
      </c>
      <c r="I107">
        <v>1604.9918038435001</v>
      </c>
      <c r="J107" s="7">
        <v>0.1</v>
      </c>
      <c r="K107">
        <f t="shared" si="3"/>
        <v>151.41432111731135</v>
      </c>
    </row>
    <row r="108" spans="1:11">
      <c r="A108" t="s">
        <v>327</v>
      </c>
      <c r="B108" s="1">
        <v>444466323067</v>
      </c>
      <c r="C108" t="s">
        <v>173</v>
      </c>
      <c r="D108" t="s">
        <v>7</v>
      </c>
      <c r="E108" t="s">
        <v>156</v>
      </c>
      <c r="F108" t="s">
        <v>13</v>
      </c>
      <c r="G108" t="s">
        <v>10</v>
      </c>
      <c r="H108">
        <f t="shared" si="2"/>
        <v>180330.31265943396</v>
      </c>
      <c r="I108">
        <v>191150.13141900001</v>
      </c>
      <c r="J108" s="7">
        <v>0.15</v>
      </c>
      <c r="K108">
        <f t="shared" si="3"/>
        <v>27049.546898915094</v>
      </c>
    </row>
    <row r="109" spans="1:11">
      <c r="A109" t="s">
        <v>329</v>
      </c>
      <c r="B109" s="1">
        <v>745186985354</v>
      </c>
      <c r="C109" t="s">
        <v>174</v>
      </c>
      <c r="D109" t="s">
        <v>7</v>
      </c>
      <c r="E109" t="s">
        <v>91</v>
      </c>
      <c r="F109" t="s">
        <v>9</v>
      </c>
      <c r="G109" t="s">
        <v>10</v>
      </c>
      <c r="H109">
        <f t="shared" si="2"/>
        <v>7.3710527366037732</v>
      </c>
      <c r="I109">
        <v>7.8133159008000002</v>
      </c>
      <c r="J109" s="7">
        <v>0</v>
      </c>
      <c r="K109">
        <f t="shared" si="3"/>
        <v>0</v>
      </c>
    </row>
    <row r="110" spans="1:11">
      <c r="A110" t="s">
        <v>328</v>
      </c>
      <c r="B110" s="1">
        <v>24838505922</v>
      </c>
      <c r="C110" t="s">
        <v>175</v>
      </c>
      <c r="D110" t="s">
        <v>7</v>
      </c>
      <c r="E110" t="s">
        <v>20</v>
      </c>
      <c r="F110" t="s">
        <v>13</v>
      </c>
      <c r="G110" t="s">
        <v>10</v>
      </c>
      <c r="H110">
        <f t="shared" si="2"/>
        <v>5.0994339622641507E-4</v>
      </c>
      <c r="I110">
        <v>5.4054000000000005E-4</v>
      </c>
      <c r="J110" s="7">
        <v>0</v>
      </c>
      <c r="K110">
        <f t="shared" si="3"/>
        <v>0</v>
      </c>
    </row>
    <row r="111" spans="1:11">
      <c r="A111" t="s">
        <v>327</v>
      </c>
      <c r="B111" s="1">
        <v>586490397677</v>
      </c>
      <c r="C111" t="s">
        <v>176</v>
      </c>
      <c r="D111" t="s">
        <v>7</v>
      </c>
      <c r="E111" t="s">
        <v>172</v>
      </c>
      <c r="F111" t="s">
        <v>13</v>
      </c>
      <c r="G111" t="s">
        <v>10</v>
      </c>
      <c r="H111">
        <f t="shared" si="2"/>
        <v>1333.0402119402829</v>
      </c>
      <c r="I111">
        <v>1413.0226246566999</v>
      </c>
      <c r="J111" s="7">
        <v>0.1</v>
      </c>
      <c r="K111">
        <f t="shared" si="3"/>
        <v>133.30402119402831</v>
      </c>
    </row>
    <row r="112" spans="1:11">
      <c r="A112">
        <v>0</v>
      </c>
      <c r="B112" s="1">
        <v>8228029835</v>
      </c>
      <c r="C112" t="s">
        <v>177</v>
      </c>
      <c r="D112" t="s">
        <v>7</v>
      </c>
      <c r="E112" t="s">
        <v>178</v>
      </c>
      <c r="F112" t="s">
        <v>13</v>
      </c>
      <c r="G112" t="s">
        <v>43</v>
      </c>
      <c r="H112">
        <f t="shared" si="2"/>
        <v>0</v>
      </c>
      <c r="I112">
        <v>0</v>
      </c>
      <c r="J112" s="7">
        <v>0</v>
      </c>
      <c r="K112">
        <f t="shared" si="3"/>
        <v>0</v>
      </c>
    </row>
    <row r="113" spans="1:11">
      <c r="A113" t="s">
        <v>327</v>
      </c>
      <c r="B113" s="1">
        <v>830723988525</v>
      </c>
      <c r="C113" t="s">
        <v>179</v>
      </c>
      <c r="D113" t="s">
        <v>7</v>
      </c>
      <c r="E113" t="s">
        <v>38</v>
      </c>
      <c r="F113" t="s">
        <v>9</v>
      </c>
      <c r="G113" t="s">
        <v>10</v>
      </c>
      <c r="H113">
        <f t="shared" si="2"/>
        <v>3.3670214150943395E-3</v>
      </c>
      <c r="I113">
        <v>3.5690426999999999E-3</v>
      </c>
      <c r="J113" s="7">
        <v>0</v>
      </c>
      <c r="K113">
        <f t="shared" si="3"/>
        <v>0</v>
      </c>
    </row>
    <row r="114" spans="1:11">
      <c r="A114">
        <v>0</v>
      </c>
      <c r="B114" s="1">
        <v>8287392585</v>
      </c>
      <c r="C114" t="s">
        <v>180</v>
      </c>
      <c r="D114" t="s">
        <v>7</v>
      </c>
      <c r="E114" t="s">
        <v>178</v>
      </c>
      <c r="F114" t="s">
        <v>13</v>
      </c>
      <c r="G114" t="s">
        <v>43</v>
      </c>
      <c r="H114">
        <f t="shared" si="2"/>
        <v>0</v>
      </c>
      <c r="I114">
        <v>0</v>
      </c>
      <c r="J114" s="7">
        <v>0</v>
      </c>
      <c r="K114">
        <f t="shared" si="3"/>
        <v>0</v>
      </c>
    </row>
    <row r="115" spans="1:11">
      <c r="A115" t="s">
        <v>327</v>
      </c>
      <c r="B115" s="1">
        <v>939002646100</v>
      </c>
      <c r="C115" t="s">
        <v>181</v>
      </c>
      <c r="D115" t="s">
        <v>7</v>
      </c>
      <c r="E115" t="s">
        <v>182</v>
      </c>
      <c r="F115" t="s">
        <v>9</v>
      </c>
      <c r="G115" t="s">
        <v>10</v>
      </c>
      <c r="H115">
        <f t="shared" si="2"/>
        <v>5.9072391037735837E-2</v>
      </c>
      <c r="I115">
        <v>6.2616734499999993E-2</v>
      </c>
      <c r="J115" s="7">
        <v>0</v>
      </c>
      <c r="K115">
        <f t="shared" si="3"/>
        <v>0</v>
      </c>
    </row>
    <row r="116" spans="1:11">
      <c r="A116" t="s">
        <v>328</v>
      </c>
      <c r="B116" s="1">
        <v>24853602879</v>
      </c>
      <c r="C116" t="s">
        <v>183</v>
      </c>
      <c r="D116" t="s">
        <v>7</v>
      </c>
      <c r="E116" t="s">
        <v>20</v>
      </c>
      <c r="F116" t="s">
        <v>13</v>
      </c>
      <c r="G116" t="s">
        <v>10</v>
      </c>
      <c r="H116">
        <f t="shared" si="2"/>
        <v>5.0994339622641507E-4</v>
      </c>
      <c r="I116">
        <v>5.4054000000000005E-4</v>
      </c>
      <c r="J116" s="7">
        <v>0</v>
      </c>
      <c r="K116">
        <f t="shared" si="3"/>
        <v>0</v>
      </c>
    </row>
    <row r="117" spans="1:11">
      <c r="A117" t="s">
        <v>328</v>
      </c>
      <c r="B117" s="1">
        <v>20868571044</v>
      </c>
      <c r="C117" t="s">
        <v>184</v>
      </c>
      <c r="D117" t="s">
        <v>7</v>
      </c>
      <c r="E117" t="s">
        <v>20</v>
      </c>
      <c r="F117" t="s">
        <v>13</v>
      </c>
      <c r="G117" t="s">
        <v>10</v>
      </c>
      <c r="H117">
        <f t="shared" si="2"/>
        <v>5.0994339622641507E-4</v>
      </c>
      <c r="I117">
        <v>5.4054000000000005E-4</v>
      </c>
      <c r="J117" s="7">
        <v>0</v>
      </c>
      <c r="K117">
        <f t="shared" si="3"/>
        <v>0</v>
      </c>
    </row>
    <row r="118" spans="1:11">
      <c r="A118" t="s">
        <v>329</v>
      </c>
      <c r="B118" s="1">
        <v>16043598990</v>
      </c>
      <c r="C118" t="s">
        <v>185</v>
      </c>
      <c r="D118" t="s">
        <v>7</v>
      </c>
      <c r="E118" t="s">
        <v>186</v>
      </c>
      <c r="F118" t="s">
        <v>13</v>
      </c>
      <c r="G118" t="s">
        <v>10</v>
      </c>
      <c r="H118">
        <f t="shared" si="2"/>
        <v>7.1494001886792452E-3</v>
      </c>
      <c r="I118">
        <v>7.5783641999999998E-3</v>
      </c>
      <c r="J118" s="7">
        <v>0</v>
      </c>
      <c r="K118">
        <f t="shared" si="3"/>
        <v>0</v>
      </c>
    </row>
    <row r="119" spans="1:11">
      <c r="A119" t="s">
        <v>327</v>
      </c>
      <c r="B119" s="1">
        <v>720959775198</v>
      </c>
      <c r="C119" t="s">
        <v>187</v>
      </c>
      <c r="D119" t="s">
        <v>7</v>
      </c>
      <c r="E119" t="s">
        <v>188</v>
      </c>
      <c r="F119" t="s">
        <v>13</v>
      </c>
      <c r="G119" t="s">
        <v>10</v>
      </c>
      <c r="H119">
        <f t="shared" si="2"/>
        <v>20072.811340279244</v>
      </c>
      <c r="I119">
        <v>21277.180020696</v>
      </c>
      <c r="J119" s="7">
        <v>0.1</v>
      </c>
      <c r="K119">
        <f t="shared" si="3"/>
        <v>2007.2811340279245</v>
      </c>
    </row>
    <row r="120" spans="1:11">
      <c r="A120" t="s">
        <v>327</v>
      </c>
      <c r="B120" s="1">
        <v>694096809975</v>
      </c>
      <c r="C120" t="s">
        <v>189</v>
      </c>
      <c r="D120" t="s">
        <v>7</v>
      </c>
      <c r="E120" t="s">
        <v>28</v>
      </c>
      <c r="F120" t="s">
        <v>9</v>
      </c>
      <c r="G120" t="s">
        <v>10</v>
      </c>
      <c r="H120">
        <f t="shared" si="2"/>
        <v>2.6388624339622642E-2</v>
      </c>
      <c r="I120">
        <v>2.79719418E-2</v>
      </c>
      <c r="J120" s="7">
        <v>0</v>
      </c>
      <c r="K120">
        <f t="shared" si="3"/>
        <v>0</v>
      </c>
    </row>
    <row r="121" spans="1:11">
      <c r="A121" t="s">
        <v>327</v>
      </c>
      <c r="B121" s="1">
        <v>680011596858</v>
      </c>
      <c r="C121" t="s">
        <v>190</v>
      </c>
      <c r="D121" t="s">
        <v>7</v>
      </c>
      <c r="E121" t="s">
        <v>60</v>
      </c>
      <c r="F121" t="s">
        <v>13</v>
      </c>
      <c r="G121" t="s">
        <v>10</v>
      </c>
      <c r="H121">
        <f t="shared" si="2"/>
        <v>2.8687970943396222E-2</v>
      </c>
      <c r="I121">
        <v>3.0409249199999999E-2</v>
      </c>
      <c r="J121" s="7">
        <v>0</v>
      </c>
      <c r="K121">
        <f t="shared" si="3"/>
        <v>0</v>
      </c>
    </row>
    <row r="122" spans="1:11">
      <c r="A122" t="s">
        <v>328</v>
      </c>
      <c r="B122" s="1">
        <v>23945165201</v>
      </c>
      <c r="C122" t="s">
        <v>191</v>
      </c>
      <c r="D122" t="s">
        <v>7</v>
      </c>
      <c r="E122" t="s">
        <v>20</v>
      </c>
      <c r="F122" t="s">
        <v>13</v>
      </c>
      <c r="G122" t="s">
        <v>10</v>
      </c>
      <c r="H122">
        <f t="shared" si="2"/>
        <v>5.0994339622641507E-4</v>
      </c>
      <c r="I122">
        <v>5.4054000000000005E-4</v>
      </c>
      <c r="J122" s="7">
        <v>0</v>
      </c>
      <c r="K122">
        <f t="shared" si="3"/>
        <v>0</v>
      </c>
    </row>
    <row r="123" spans="1:11">
      <c r="A123">
        <v>0</v>
      </c>
      <c r="B123" s="1">
        <v>571509464092</v>
      </c>
      <c r="C123" t="s">
        <v>192</v>
      </c>
      <c r="D123" t="s">
        <v>7</v>
      </c>
      <c r="E123" t="s">
        <v>108</v>
      </c>
      <c r="F123" t="s">
        <v>9</v>
      </c>
      <c r="G123" t="s">
        <v>10</v>
      </c>
      <c r="H123">
        <f t="shared" si="2"/>
        <v>0</v>
      </c>
      <c r="I123">
        <v>0</v>
      </c>
      <c r="J123" s="7">
        <v>0</v>
      </c>
      <c r="K123">
        <f t="shared" si="3"/>
        <v>0</v>
      </c>
    </row>
    <row r="124" spans="1:11">
      <c r="A124" t="s">
        <v>327</v>
      </c>
      <c r="B124" s="1">
        <v>180280548979</v>
      </c>
      <c r="C124" t="s">
        <v>193</v>
      </c>
      <c r="D124" t="s">
        <v>7</v>
      </c>
      <c r="E124" t="s">
        <v>194</v>
      </c>
      <c r="F124" t="s">
        <v>13</v>
      </c>
      <c r="G124" t="s">
        <v>10</v>
      </c>
      <c r="H124">
        <f t="shared" si="2"/>
        <v>5.9822096213207541</v>
      </c>
      <c r="I124">
        <v>6.3411421986000001</v>
      </c>
      <c r="J124" s="7">
        <v>0</v>
      </c>
      <c r="K124">
        <f t="shared" si="3"/>
        <v>0</v>
      </c>
    </row>
    <row r="125" spans="1:11">
      <c r="A125" t="s">
        <v>327</v>
      </c>
      <c r="B125" s="1">
        <v>845876480170</v>
      </c>
      <c r="C125" t="s">
        <v>195</v>
      </c>
      <c r="D125" t="s">
        <v>7</v>
      </c>
      <c r="E125" t="s">
        <v>26</v>
      </c>
      <c r="F125" t="s">
        <v>13</v>
      </c>
      <c r="G125" t="s">
        <v>10</v>
      </c>
      <c r="H125">
        <f t="shared" si="2"/>
        <v>3.2230265522641508</v>
      </c>
      <c r="I125">
        <v>3.4164081454000002</v>
      </c>
      <c r="J125" s="7">
        <v>0</v>
      </c>
      <c r="K125">
        <f t="shared" si="3"/>
        <v>0</v>
      </c>
    </row>
    <row r="126" spans="1:11">
      <c r="A126" t="s">
        <v>330</v>
      </c>
      <c r="B126" s="1">
        <v>779482782114</v>
      </c>
      <c r="C126" t="s">
        <v>196</v>
      </c>
      <c r="D126" t="s">
        <v>7</v>
      </c>
      <c r="E126" t="s">
        <v>42</v>
      </c>
      <c r="F126" t="s">
        <v>13</v>
      </c>
      <c r="G126" t="s">
        <v>43</v>
      </c>
      <c r="H126">
        <f t="shared" si="2"/>
        <v>5195.4908642157552</v>
      </c>
      <c r="I126">
        <v>5507.2203160687004</v>
      </c>
      <c r="J126" s="7">
        <v>0.1</v>
      </c>
      <c r="K126">
        <f t="shared" si="3"/>
        <v>519.54908642157557</v>
      </c>
    </row>
    <row r="127" spans="1:11">
      <c r="A127" t="s">
        <v>327</v>
      </c>
      <c r="B127" s="1">
        <v>180063110126</v>
      </c>
      <c r="C127" t="s">
        <v>197</v>
      </c>
      <c r="D127" t="s">
        <v>7</v>
      </c>
      <c r="E127" t="s">
        <v>194</v>
      </c>
      <c r="F127" t="s">
        <v>13</v>
      </c>
      <c r="G127" t="s">
        <v>10</v>
      </c>
      <c r="H127">
        <f t="shared" si="2"/>
        <v>9943.7431073211319</v>
      </c>
      <c r="I127">
        <v>10540.3676937604</v>
      </c>
      <c r="J127" s="7">
        <v>0.1</v>
      </c>
      <c r="K127">
        <f t="shared" si="3"/>
        <v>994.37431073211326</v>
      </c>
    </row>
    <row r="128" spans="1:11">
      <c r="A128" t="s">
        <v>327</v>
      </c>
      <c r="B128" s="1">
        <v>329159661224</v>
      </c>
      <c r="C128" t="s">
        <v>198</v>
      </c>
      <c r="D128" t="s">
        <v>7</v>
      </c>
      <c r="E128" t="s">
        <v>151</v>
      </c>
      <c r="F128" t="s">
        <v>13</v>
      </c>
      <c r="G128" t="s">
        <v>10</v>
      </c>
      <c r="H128">
        <f t="shared" si="2"/>
        <v>34614.61930256019</v>
      </c>
      <c r="I128">
        <v>36691.496460713803</v>
      </c>
      <c r="J128" s="7">
        <v>0.1</v>
      </c>
      <c r="K128">
        <f t="shared" si="3"/>
        <v>3461.4619302560191</v>
      </c>
    </row>
    <row r="129" spans="1:11">
      <c r="A129" t="s">
        <v>329</v>
      </c>
      <c r="B129" s="1">
        <v>745404617525</v>
      </c>
      <c r="C129" t="s">
        <v>199</v>
      </c>
      <c r="D129" t="s">
        <v>7</v>
      </c>
      <c r="E129" t="s">
        <v>91</v>
      </c>
      <c r="F129" t="s">
        <v>9</v>
      </c>
      <c r="G129" t="s">
        <v>10</v>
      </c>
      <c r="H129">
        <f t="shared" si="2"/>
        <v>23.165822453584905</v>
      </c>
      <c r="I129">
        <v>24.555771800799999</v>
      </c>
      <c r="J129" s="7">
        <v>0</v>
      </c>
      <c r="K129">
        <f t="shared" si="3"/>
        <v>0</v>
      </c>
    </row>
    <row r="130" spans="1:11">
      <c r="A130" t="s">
        <v>327</v>
      </c>
      <c r="B130" s="1">
        <v>965517804909</v>
      </c>
      <c r="C130" t="s">
        <v>200</v>
      </c>
      <c r="D130" t="s">
        <v>7</v>
      </c>
      <c r="E130" t="s">
        <v>110</v>
      </c>
      <c r="F130" t="s">
        <v>13</v>
      </c>
      <c r="G130" t="s">
        <v>10</v>
      </c>
      <c r="H130">
        <f t="shared" si="2"/>
        <v>3081.5136069774526</v>
      </c>
      <c r="I130">
        <v>3266.4044233960999</v>
      </c>
      <c r="J130" s="7">
        <v>0.1</v>
      </c>
      <c r="K130">
        <f t="shared" si="3"/>
        <v>308.1513606977453</v>
      </c>
    </row>
    <row r="131" spans="1:11">
      <c r="A131" t="s">
        <v>329</v>
      </c>
      <c r="B131" s="1">
        <v>206944717367</v>
      </c>
      <c r="C131" t="s">
        <v>201</v>
      </c>
      <c r="D131" t="s">
        <v>7</v>
      </c>
      <c r="E131" t="s">
        <v>202</v>
      </c>
      <c r="F131" t="s">
        <v>13</v>
      </c>
      <c r="G131" t="s">
        <v>10</v>
      </c>
      <c r="H131">
        <f t="shared" ref="H131:H194" si="4">I131/1.06</f>
        <v>5964.2925156704714</v>
      </c>
      <c r="I131">
        <v>6322.1500666107004</v>
      </c>
      <c r="J131" s="7">
        <v>0.1</v>
      </c>
      <c r="K131">
        <f t="shared" ref="K131:K194" si="5">H131*J131</f>
        <v>596.42925156704712</v>
      </c>
    </row>
    <row r="132" spans="1:11">
      <c r="A132">
        <v>0</v>
      </c>
      <c r="B132" s="1">
        <v>157876968059</v>
      </c>
      <c r="C132" t="s">
        <v>203</v>
      </c>
      <c r="D132" t="s">
        <v>7</v>
      </c>
      <c r="E132" t="s">
        <v>42</v>
      </c>
      <c r="F132" t="s">
        <v>13</v>
      </c>
      <c r="G132" t="s">
        <v>43</v>
      </c>
      <c r="H132">
        <f t="shared" si="4"/>
        <v>0</v>
      </c>
      <c r="I132">
        <v>0</v>
      </c>
      <c r="J132" s="7">
        <v>0</v>
      </c>
      <c r="K132">
        <f t="shared" si="5"/>
        <v>0</v>
      </c>
    </row>
    <row r="133" spans="1:11">
      <c r="A133" t="s">
        <v>329</v>
      </c>
      <c r="B133" s="1">
        <v>155851258827</v>
      </c>
      <c r="C133" t="s">
        <v>204</v>
      </c>
      <c r="D133" t="s">
        <v>7</v>
      </c>
      <c r="E133" t="s">
        <v>205</v>
      </c>
      <c r="F133" t="s">
        <v>13</v>
      </c>
      <c r="G133" t="s">
        <v>10</v>
      </c>
      <c r="H133">
        <f t="shared" si="4"/>
        <v>119.14558680283019</v>
      </c>
      <c r="I133">
        <v>126.29432201100001</v>
      </c>
      <c r="J133" s="7">
        <v>0</v>
      </c>
      <c r="K133">
        <f t="shared" si="5"/>
        <v>0</v>
      </c>
    </row>
    <row r="134" spans="1:11">
      <c r="A134" t="s">
        <v>328</v>
      </c>
      <c r="B134" s="1">
        <v>814940158343</v>
      </c>
      <c r="C134" t="s">
        <v>206</v>
      </c>
      <c r="D134" t="s">
        <v>7</v>
      </c>
      <c r="E134" t="s">
        <v>12</v>
      </c>
      <c r="F134" t="s">
        <v>13</v>
      </c>
      <c r="G134" t="s">
        <v>10</v>
      </c>
      <c r="H134">
        <f t="shared" si="4"/>
        <v>7.0652009443396224</v>
      </c>
      <c r="I134">
        <v>7.4891130009999998</v>
      </c>
      <c r="J134" s="7">
        <v>0</v>
      </c>
      <c r="K134">
        <f t="shared" si="5"/>
        <v>0</v>
      </c>
    </row>
    <row r="135" spans="1:11">
      <c r="A135" t="s">
        <v>328</v>
      </c>
      <c r="B135" s="1">
        <v>8283276620</v>
      </c>
      <c r="C135" t="s">
        <v>207</v>
      </c>
      <c r="D135" t="s">
        <v>7</v>
      </c>
      <c r="E135" t="s">
        <v>20</v>
      </c>
      <c r="F135" t="s">
        <v>13</v>
      </c>
      <c r="G135" t="s">
        <v>10</v>
      </c>
      <c r="H135">
        <f t="shared" si="4"/>
        <v>0</v>
      </c>
      <c r="I135">
        <v>0</v>
      </c>
      <c r="J135" s="7">
        <v>0</v>
      </c>
      <c r="K135">
        <f t="shared" si="5"/>
        <v>0</v>
      </c>
    </row>
    <row r="136" spans="1:11">
      <c r="A136" t="s">
        <v>327</v>
      </c>
      <c r="B136" s="1">
        <v>382093053518</v>
      </c>
      <c r="C136" t="s">
        <v>208</v>
      </c>
      <c r="D136" t="s">
        <v>7</v>
      </c>
      <c r="E136" t="s">
        <v>209</v>
      </c>
      <c r="F136" t="s">
        <v>13</v>
      </c>
      <c r="G136" t="s">
        <v>10</v>
      </c>
      <c r="H136">
        <f t="shared" si="4"/>
        <v>3741.251879474717</v>
      </c>
      <c r="I136">
        <v>3965.7269922432001</v>
      </c>
      <c r="J136" s="7">
        <v>0.1</v>
      </c>
      <c r="K136">
        <f t="shared" si="5"/>
        <v>374.12518794747172</v>
      </c>
    </row>
    <row r="137" spans="1:11">
      <c r="A137" t="s">
        <v>328</v>
      </c>
      <c r="B137" s="1">
        <v>24563654013</v>
      </c>
      <c r="C137" t="s">
        <v>210</v>
      </c>
      <c r="D137" t="s">
        <v>7</v>
      </c>
      <c r="E137" t="s">
        <v>20</v>
      </c>
      <c r="F137" t="s">
        <v>13</v>
      </c>
      <c r="G137" t="s">
        <v>10</v>
      </c>
      <c r="H137">
        <f t="shared" si="4"/>
        <v>5.0714150943396226E-4</v>
      </c>
      <c r="I137">
        <v>5.3757000000000002E-4</v>
      </c>
      <c r="J137" s="7">
        <v>0</v>
      </c>
      <c r="K137">
        <f t="shared" si="5"/>
        <v>0</v>
      </c>
    </row>
    <row r="138" spans="1:11">
      <c r="A138" t="s">
        <v>327</v>
      </c>
      <c r="B138" s="1">
        <v>45025227496</v>
      </c>
      <c r="C138" t="s">
        <v>211</v>
      </c>
      <c r="D138" t="s">
        <v>7</v>
      </c>
      <c r="E138" t="s">
        <v>46</v>
      </c>
      <c r="F138" t="s">
        <v>13</v>
      </c>
      <c r="G138" t="s">
        <v>10</v>
      </c>
      <c r="H138">
        <f t="shared" si="4"/>
        <v>8803.6748771753755</v>
      </c>
      <c r="I138">
        <v>9331.8953698058995</v>
      </c>
      <c r="J138" s="7">
        <v>0.1</v>
      </c>
      <c r="K138">
        <f t="shared" si="5"/>
        <v>880.36748771753764</v>
      </c>
    </row>
    <row r="139" spans="1:11">
      <c r="A139" t="s">
        <v>327</v>
      </c>
      <c r="B139" s="1">
        <v>263249970047</v>
      </c>
      <c r="C139" t="s">
        <v>212</v>
      </c>
      <c r="D139" t="s">
        <v>7</v>
      </c>
      <c r="E139" t="s">
        <v>75</v>
      </c>
      <c r="F139" t="s">
        <v>13</v>
      </c>
      <c r="G139" t="s">
        <v>10</v>
      </c>
      <c r="H139">
        <f t="shared" si="4"/>
        <v>10.047748291320755</v>
      </c>
      <c r="I139">
        <v>10.6506131888</v>
      </c>
      <c r="J139" s="7">
        <v>0</v>
      </c>
      <c r="K139">
        <f t="shared" si="5"/>
        <v>0</v>
      </c>
    </row>
    <row r="140" spans="1:11">
      <c r="A140" t="s">
        <v>327</v>
      </c>
      <c r="B140" s="1">
        <v>420626856655</v>
      </c>
      <c r="C140" t="s">
        <v>213</v>
      </c>
      <c r="D140" t="s">
        <v>7</v>
      </c>
      <c r="E140" t="s">
        <v>214</v>
      </c>
      <c r="F140" t="s">
        <v>13</v>
      </c>
      <c r="G140" t="s">
        <v>10</v>
      </c>
      <c r="H140">
        <f t="shared" si="4"/>
        <v>2981.6669310320754</v>
      </c>
      <c r="I140">
        <v>3160.566946894</v>
      </c>
      <c r="J140" s="7">
        <v>0.1</v>
      </c>
      <c r="K140">
        <f t="shared" si="5"/>
        <v>298.16669310320754</v>
      </c>
    </row>
    <row r="141" spans="1:11">
      <c r="A141" t="s">
        <v>330</v>
      </c>
      <c r="B141" s="1">
        <v>778776044487</v>
      </c>
      <c r="C141" t="s">
        <v>215</v>
      </c>
      <c r="D141" t="s">
        <v>7</v>
      </c>
      <c r="E141" t="s">
        <v>42</v>
      </c>
      <c r="F141" t="s">
        <v>13</v>
      </c>
      <c r="G141" t="s">
        <v>43</v>
      </c>
      <c r="H141">
        <f t="shared" si="4"/>
        <v>224.22960394801885</v>
      </c>
      <c r="I141">
        <v>237.68338018489999</v>
      </c>
      <c r="J141" s="7">
        <v>0</v>
      </c>
      <c r="K141">
        <f t="shared" si="5"/>
        <v>0</v>
      </c>
    </row>
    <row r="142" spans="1:11">
      <c r="A142" t="s">
        <v>327</v>
      </c>
      <c r="B142" s="1">
        <v>551543229458</v>
      </c>
      <c r="C142" t="s">
        <v>216</v>
      </c>
      <c r="D142" t="s">
        <v>7</v>
      </c>
      <c r="E142" t="s">
        <v>217</v>
      </c>
      <c r="F142" t="s">
        <v>13</v>
      </c>
      <c r="G142" t="s">
        <v>10</v>
      </c>
      <c r="H142">
        <f t="shared" si="4"/>
        <v>19679.648252900566</v>
      </c>
      <c r="I142">
        <v>20860.427148074599</v>
      </c>
      <c r="J142" s="7">
        <v>0.1</v>
      </c>
      <c r="K142">
        <f t="shared" si="5"/>
        <v>1967.9648252900568</v>
      </c>
    </row>
    <row r="143" spans="1:11">
      <c r="A143" t="s">
        <v>327</v>
      </c>
      <c r="B143" s="1">
        <v>720826711875</v>
      </c>
      <c r="C143" t="s">
        <v>218</v>
      </c>
      <c r="D143" t="s">
        <v>7</v>
      </c>
      <c r="E143" t="s">
        <v>188</v>
      </c>
      <c r="F143" t="s">
        <v>13</v>
      </c>
      <c r="G143" t="s">
        <v>10</v>
      </c>
      <c r="H143">
        <f t="shared" si="4"/>
        <v>21335.6314023583</v>
      </c>
      <c r="I143">
        <v>22615.769286499799</v>
      </c>
      <c r="J143" s="7">
        <v>0.1</v>
      </c>
      <c r="K143">
        <f t="shared" si="5"/>
        <v>2133.5631402358299</v>
      </c>
    </row>
    <row r="144" spans="1:11">
      <c r="A144" t="s">
        <v>329</v>
      </c>
      <c r="B144" s="1">
        <v>109320591</v>
      </c>
      <c r="C144" t="s">
        <v>219</v>
      </c>
      <c r="D144" t="s">
        <v>7</v>
      </c>
      <c r="E144" t="s">
        <v>18</v>
      </c>
      <c r="F144" t="s">
        <v>13</v>
      </c>
      <c r="G144" t="s">
        <v>10</v>
      </c>
      <c r="H144">
        <f t="shared" si="4"/>
        <v>3771.329237711981</v>
      </c>
      <c r="I144">
        <v>3997.6089919747001</v>
      </c>
      <c r="J144" s="7">
        <v>0.1</v>
      </c>
      <c r="K144">
        <f t="shared" si="5"/>
        <v>377.13292377119814</v>
      </c>
    </row>
    <row r="145" spans="1:11">
      <c r="A145" t="s">
        <v>327</v>
      </c>
      <c r="B145" s="1">
        <v>633869915042</v>
      </c>
      <c r="C145" t="s">
        <v>220</v>
      </c>
      <c r="D145" t="s">
        <v>7</v>
      </c>
      <c r="E145" t="s">
        <v>159</v>
      </c>
      <c r="F145" t="s">
        <v>13</v>
      </c>
      <c r="G145" t="s">
        <v>10</v>
      </c>
      <c r="H145">
        <f t="shared" si="4"/>
        <v>39637.970594844992</v>
      </c>
      <c r="I145">
        <v>42016.248830535696</v>
      </c>
      <c r="J145" s="7">
        <v>0.1</v>
      </c>
      <c r="K145">
        <f t="shared" si="5"/>
        <v>3963.7970594844992</v>
      </c>
    </row>
    <row r="146" spans="1:11">
      <c r="A146" t="s">
        <v>327</v>
      </c>
      <c r="B146" s="1">
        <v>315650031369</v>
      </c>
      <c r="C146" t="s">
        <v>221</v>
      </c>
      <c r="D146" t="s">
        <v>7</v>
      </c>
      <c r="E146" t="s">
        <v>89</v>
      </c>
      <c r="F146" t="s">
        <v>13</v>
      </c>
      <c r="G146" t="s">
        <v>10</v>
      </c>
      <c r="H146">
        <f t="shared" si="4"/>
        <v>21515.426965345941</v>
      </c>
      <c r="I146">
        <v>22806.3525832667</v>
      </c>
      <c r="J146" s="7">
        <v>0.2</v>
      </c>
      <c r="K146">
        <f t="shared" si="5"/>
        <v>4303.0853930691883</v>
      </c>
    </row>
    <row r="147" spans="1:11">
      <c r="A147" t="s">
        <v>327</v>
      </c>
      <c r="B147" s="1">
        <v>60167615401</v>
      </c>
      <c r="C147" t="s">
        <v>222</v>
      </c>
      <c r="D147" t="s">
        <v>223</v>
      </c>
      <c r="E147" t="s">
        <v>67</v>
      </c>
      <c r="F147" t="s">
        <v>13</v>
      </c>
      <c r="G147" t="s">
        <v>10</v>
      </c>
      <c r="H147">
        <f t="shared" si="4"/>
        <v>26373.621407610754</v>
      </c>
      <c r="I147">
        <v>27956.038692067399</v>
      </c>
      <c r="J147" s="7">
        <v>0.1</v>
      </c>
      <c r="K147">
        <f t="shared" si="5"/>
        <v>2637.3621407610754</v>
      </c>
    </row>
    <row r="148" spans="1:11">
      <c r="A148" t="s">
        <v>328</v>
      </c>
      <c r="B148" s="1">
        <v>815152760759</v>
      </c>
      <c r="C148" t="s">
        <v>224</v>
      </c>
      <c r="D148" t="s">
        <v>7</v>
      </c>
      <c r="E148" t="s">
        <v>12</v>
      </c>
      <c r="F148" t="s">
        <v>13</v>
      </c>
      <c r="G148" t="s">
        <v>10</v>
      </c>
      <c r="H148">
        <f t="shared" si="4"/>
        <v>6.9669021850943391</v>
      </c>
      <c r="I148">
        <v>7.3849163162</v>
      </c>
      <c r="J148" s="7">
        <v>0</v>
      </c>
      <c r="K148">
        <f t="shared" si="5"/>
        <v>0</v>
      </c>
    </row>
    <row r="149" spans="1:11">
      <c r="A149" t="s">
        <v>328</v>
      </c>
      <c r="B149" s="1">
        <v>21667202555</v>
      </c>
      <c r="C149" t="s">
        <v>225</v>
      </c>
      <c r="D149" t="s">
        <v>7</v>
      </c>
      <c r="E149" t="s">
        <v>20</v>
      </c>
      <c r="F149" t="s">
        <v>13</v>
      </c>
      <c r="G149" t="s">
        <v>10</v>
      </c>
      <c r="H149">
        <f t="shared" si="4"/>
        <v>5.0433962264150945E-4</v>
      </c>
      <c r="I149">
        <v>5.3459999999999998E-4</v>
      </c>
      <c r="J149" s="7">
        <v>0</v>
      </c>
      <c r="K149">
        <f t="shared" si="5"/>
        <v>0</v>
      </c>
    </row>
    <row r="150" spans="1:11">
      <c r="A150" t="s">
        <v>328</v>
      </c>
      <c r="B150" s="1">
        <v>24412100834</v>
      </c>
      <c r="C150" t="s">
        <v>226</v>
      </c>
      <c r="D150" t="s">
        <v>7</v>
      </c>
      <c r="E150" t="s">
        <v>20</v>
      </c>
      <c r="F150" t="s">
        <v>13</v>
      </c>
      <c r="G150" t="s">
        <v>10</v>
      </c>
      <c r="H150">
        <f t="shared" si="4"/>
        <v>5.0433962264150945E-4</v>
      </c>
      <c r="I150">
        <v>5.3459999999999998E-4</v>
      </c>
      <c r="J150" s="7">
        <v>0</v>
      </c>
      <c r="K150">
        <f t="shared" si="5"/>
        <v>0</v>
      </c>
    </row>
    <row r="151" spans="1:11">
      <c r="A151" t="s">
        <v>327</v>
      </c>
      <c r="B151" s="1">
        <v>836212206490</v>
      </c>
      <c r="C151" t="s">
        <v>227</v>
      </c>
      <c r="D151" t="s">
        <v>7</v>
      </c>
      <c r="E151" t="s">
        <v>161</v>
      </c>
      <c r="F151" t="s">
        <v>13</v>
      </c>
      <c r="G151" t="s">
        <v>10</v>
      </c>
      <c r="H151">
        <f t="shared" si="4"/>
        <v>3441.3381495019808</v>
      </c>
      <c r="I151">
        <v>3647.8184384720998</v>
      </c>
      <c r="J151" s="7">
        <v>0.1</v>
      </c>
      <c r="K151">
        <f t="shared" si="5"/>
        <v>344.13381495019809</v>
      </c>
    </row>
    <row r="152" spans="1:11">
      <c r="A152" t="s">
        <v>328</v>
      </c>
      <c r="B152" s="1">
        <v>19997264032</v>
      </c>
      <c r="C152" t="s">
        <v>228</v>
      </c>
      <c r="D152" t="s">
        <v>7</v>
      </c>
      <c r="E152" t="s">
        <v>20</v>
      </c>
      <c r="F152" t="s">
        <v>13</v>
      </c>
      <c r="G152" t="s">
        <v>10</v>
      </c>
      <c r="H152">
        <f t="shared" si="4"/>
        <v>5.0433962264150945E-4</v>
      </c>
      <c r="I152">
        <v>5.3459999999999998E-4</v>
      </c>
      <c r="J152" s="7">
        <v>0</v>
      </c>
      <c r="K152">
        <f t="shared" si="5"/>
        <v>0</v>
      </c>
    </row>
    <row r="153" spans="1:11">
      <c r="A153" t="s">
        <v>329</v>
      </c>
      <c r="B153" s="1">
        <v>843403612003</v>
      </c>
      <c r="C153" t="s">
        <v>229</v>
      </c>
      <c r="D153" t="s">
        <v>7</v>
      </c>
      <c r="E153" t="s">
        <v>153</v>
      </c>
      <c r="F153" t="s">
        <v>13</v>
      </c>
      <c r="G153" t="s">
        <v>10</v>
      </c>
      <c r="H153">
        <f t="shared" si="4"/>
        <v>245810.34902033111</v>
      </c>
      <c r="I153">
        <v>260558.96996155099</v>
      </c>
      <c r="J153" s="7">
        <v>0.1</v>
      </c>
      <c r="K153">
        <f t="shared" si="5"/>
        <v>24581.034902033112</v>
      </c>
    </row>
    <row r="154" spans="1:11">
      <c r="A154" t="s">
        <v>329</v>
      </c>
      <c r="B154" s="1">
        <v>641228128543</v>
      </c>
      <c r="C154" t="s">
        <v>230</v>
      </c>
      <c r="D154" t="s">
        <v>7</v>
      </c>
      <c r="E154" t="s">
        <v>231</v>
      </c>
      <c r="F154" t="s">
        <v>13</v>
      </c>
      <c r="G154" t="s">
        <v>10</v>
      </c>
      <c r="H154">
        <f t="shared" si="4"/>
        <v>4604.5601933466978</v>
      </c>
      <c r="I154">
        <v>4880.8338049474996</v>
      </c>
      <c r="J154" s="7">
        <v>0.1</v>
      </c>
      <c r="K154">
        <f t="shared" si="5"/>
        <v>460.4560193346698</v>
      </c>
    </row>
    <row r="155" spans="1:11">
      <c r="A155" t="s">
        <v>330</v>
      </c>
      <c r="B155" s="1">
        <v>158027931531</v>
      </c>
      <c r="C155" t="s">
        <v>232</v>
      </c>
      <c r="D155" t="s">
        <v>7</v>
      </c>
      <c r="E155" t="s">
        <v>42</v>
      </c>
      <c r="F155" t="s">
        <v>13</v>
      </c>
      <c r="G155" t="s">
        <v>43</v>
      </c>
      <c r="H155">
        <f t="shared" si="4"/>
        <v>11240.384645991227</v>
      </c>
      <c r="I155">
        <v>11914.807724750701</v>
      </c>
      <c r="J155" s="7">
        <v>0.1</v>
      </c>
      <c r="K155">
        <f t="shared" si="5"/>
        <v>1124.0384645991228</v>
      </c>
    </row>
    <row r="156" spans="1:11">
      <c r="A156" t="s">
        <v>327</v>
      </c>
      <c r="B156" s="1">
        <v>263902424712</v>
      </c>
      <c r="C156" t="s">
        <v>233</v>
      </c>
      <c r="D156" t="s">
        <v>7</v>
      </c>
      <c r="E156" t="s">
        <v>75</v>
      </c>
      <c r="F156" t="s">
        <v>13</v>
      </c>
      <c r="G156" t="s">
        <v>10</v>
      </c>
      <c r="H156">
        <f t="shared" si="4"/>
        <v>11210.985997361886</v>
      </c>
      <c r="I156">
        <v>11883.6451572036</v>
      </c>
      <c r="J156" s="7">
        <v>0.2</v>
      </c>
      <c r="K156">
        <f t="shared" si="5"/>
        <v>2242.1971994723772</v>
      </c>
    </row>
    <row r="157" spans="1:11">
      <c r="A157" t="s">
        <v>330</v>
      </c>
      <c r="B157" s="1">
        <v>779435304058</v>
      </c>
      <c r="C157" t="s">
        <v>234</v>
      </c>
      <c r="D157" t="s">
        <v>7</v>
      </c>
      <c r="E157" t="s">
        <v>42</v>
      </c>
      <c r="F157" t="s">
        <v>13</v>
      </c>
      <c r="G157" t="s">
        <v>43</v>
      </c>
      <c r="H157">
        <f t="shared" si="4"/>
        <v>5970.3607705824525</v>
      </c>
      <c r="I157">
        <v>6328.5824168174004</v>
      </c>
      <c r="J157" s="7">
        <v>0.1</v>
      </c>
      <c r="K157">
        <f t="shared" si="5"/>
        <v>597.03607705824527</v>
      </c>
    </row>
    <row r="158" spans="1:11">
      <c r="A158" t="s">
        <v>328</v>
      </c>
      <c r="B158" s="1">
        <v>815470951043</v>
      </c>
      <c r="C158" t="s">
        <v>235</v>
      </c>
      <c r="D158" t="s">
        <v>7</v>
      </c>
      <c r="E158" t="s">
        <v>12</v>
      </c>
      <c r="F158" t="s">
        <v>13</v>
      </c>
      <c r="G158" t="s">
        <v>10</v>
      </c>
      <c r="H158">
        <f t="shared" si="4"/>
        <v>6.6571028301886798E-2</v>
      </c>
      <c r="I158">
        <v>7.0565290000000003E-2</v>
      </c>
      <c r="J158" s="7">
        <v>0</v>
      </c>
      <c r="K158">
        <f t="shared" si="5"/>
        <v>0</v>
      </c>
    </row>
    <row r="159" spans="1:11">
      <c r="A159">
        <v>0</v>
      </c>
      <c r="B159" s="1">
        <v>779265673788</v>
      </c>
      <c r="C159" t="s">
        <v>236</v>
      </c>
      <c r="D159" t="s">
        <v>7</v>
      </c>
      <c r="E159" t="s">
        <v>42</v>
      </c>
      <c r="F159" t="s">
        <v>13</v>
      </c>
      <c r="G159" t="s">
        <v>43</v>
      </c>
      <c r="H159">
        <f t="shared" si="4"/>
        <v>0</v>
      </c>
      <c r="I159">
        <v>0</v>
      </c>
      <c r="J159" s="7">
        <v>0</v>
      </c>
      <c r="K159">
        <f t="shared" si="5"/>
        <v>0</v>
      </c>
    </row>
    <row r="160" spans="1:11">
      <c r="A160" t="s">
        <v>327</v>
      </c>
      <c r="B160" s="1">
        <v>381109879703</v>
      </c>
      <c r="C160" t="s">
        <v>237</v>
      </c>
      <c r="D160" t="s">
        <v>7</v>
      </c>
      <c r="E160" t="s">
        <v>209</v>
      </c>
      <c r="F160" t="s">
        <v>13</v>
      </c>
      <c r="G160" t="s">
        <v>10</v>
      </c>
      <c r="H160">
        <f t="shared" si="4"/>
        <v>6.470197940377358</v>
      </c>
      <c r="I160">
        <v>6.8584098168000001</v>
      </c>
      <c r="J160" s="7">
        <v>0</v>
      </c>
      <c r="K160">
        <f t="shared" si="5"/>
        <v>0</v>
      </c>
    </row>
    <row r="161" spans="1:11">
      <c r="A161" t="s">
        <v>329</v>
      </c>
      <c r="B161" s="1">
        <v>157425357330</v>
      </c>
      <c r="C161" t="s">
        <v>238</v>
      </c>
      <c r="D161" t="s">
        <v>7</v>
      </c>
      <c r="E161" t="s">
        <v>34</v>
      </c>
      <c r="F161" t="s">
        <v>13</v>
      </c>
      <c r="G161" t="s">
        <v>10</v>
      </c>
      <c r="H161">
        <f t="shared" si="4"/>
        <v>8.8375930188679241E-3</v>
      </c>
      <c r="I161">
        <v>9.3678485999999991E-3</v>
      </c>
      <c r="J161" s="7">
        <v>0</v>
      </c>
      <c r="K161">
        <f t="shared" si="5"/>
        <v>0</v>
      </c>
    </row>
    <row r="162" spans="1:11">
      <c r="A162" t="s">
        <v>327</v>
      </c>
      <c r="B162" s="1">
        <v>179818971150</v>
      </c>
      <c r="C162" t="s">
        <v>239</v>
      </c>
      <c r="D162" t="s">
        <v>7</v>
      </c>
      <c r="E162" t="s">
        <v>194</v>
      </c>
      <c r="F162" t="s">
        <v>13</v>
      </c>
      <c r="G162" t="s">
        <v>10</v>
      </c>
      <c r="H162">
        <f t="shared" si="4"/>
        <v>7020.9905841389618</v>
      </c>
      <c r="I162">
        <v>7442.2500191872996</v>
      </c>
      <c r="J162" s="7">
        <v>0.1</v>
      </c>
      <c r="K162">
        <f t="shared" si="5"/>
        <v>702.09905841389627</v>
      </c>
    </row>
    <row r="163" spans="1:11">
      <c r="A163" t="s">
        <v>330</v>
      </c>
      <c r="B163" s="1">
        <v>778911054371</v>
      </c>
      <c r="C163" t="s">
        <v>240</v>
      </c>
      <c r="D163" t="s">
        <v>7</v>
      </c>
      <c r="E163" t="s">
        <v>42</v>
      </c>
      <c r="F163" t="s">
        <v>13</v>
      </c>
      <c r="G163" t="s">
        <v>43</v>
      </c>
      <c r="H163">
        <f t="shared" si="4"/>
        <v>5043.4725227543395</v>
      </c>
      <c r="I163">
        <v>5346.0808741195997</v>
      </c>
      <c r="J163" s="7">
        <v>0.1</v>
      </c>
      <c r="K163">
        <f t="shared" si="5"/>
        <v>504.34725227543396</v>
      </c>
    </row>
    <row r="164" spans="1:11">
      <c r="A164" t="s">
        <v>328</v>
      </c>
      <c r="B164" s="1">
        <v>7826675569</v>
      </c>
      <c r="C164" t="s">
        <v>241</v>
      </c>
      <c r="D164" t="s">
        <v>7</v>
      </c>
      <c r="E164" t="s">
        <v>12</v>
      </c>
      <c r="F164" t="s">
        <v>13</v>
      </c>
      <c r="G164" t="s">
        <v>43</v>
      </c>
      <c r="H164">
        <f t="shared" si="4"/>
        <v>0</v>
      </c>
      <c r="I164">
        <v>0</v>
      </c>
      <c r="J164" s="7">
        <v>0</v>
      </c>
      <c r="K164">
        <f t="shared" si="5"/>
        <v>0</v>
      </c>
    </row>
    <row r="165" spans="1:11">
      <c r="A165" t="s">
        <v>330</v>
      </c>
      <c r="B165" s="1">
        <v>779093734419</v>
      </c>
      <c r="C165" t="s">
        <v>242</v>
      </c>
      <c r="D165" t="s">
        <v>7</v>
      </c>
      <c r="E165" t="s">
        <v>42</v>
      </c>
      <c r="F165" t="s">
        <v>13</v>
      </c>
      <c r="G165" t="s">
        <v>43</v>
      </c>
      <c r="H165">
        <f t="shared" si="4"/>
        <v>1297.5171006698113</v>
      </c>
      <c r="I165">
        <v>1375.3681267100001</v>
      </c>
      <c r="J165" s="7">
        <v>0.1</v>
      </c>
      <c r="K165">
        <f t="shared" si="5"/>
        <v>129.75171006698113</v>
      </c>
    </row>
    <row r="166" spans="1:11">
      <c r="A166" t="s">
        <v>328</v>
      </c>
      <c r="B166" s="1">
        <v>24667173878</v>
      </c>
      <c r="C166" t="s">
        <v>243</v>
      </c>
      <c r="D166" t="s">
        <v>7</v>
      </c>
      <c r="E166" t="s">
        <v>20</v>
      </c>
      <c r="F166" t="s">
        <v>13</v>
      </c>
      <c r="G166" t="s">
        <v>10</v>
      </c>
      <c r="H166">
        <f t="shared" si="4"/>
        <v>5.0433962264150945E-4</v>
      </c>
      <c r="I166">
        <v>5.3459999999999998E-4</v>
      </c>
      <c r="J166" s="7">
        <v>0</v>
      </c>
      <c r="K166">
        <f t="shared" si="5"/>
        <v>0</v>
      </c>
    </row>
    <row r="167" spans="1:11">
      <c r="A167" t="s">
        <v>328</v>
      </c>
      <c r="B167" s="1">
        <v>22248774214</v>
      </c>
      <c r="C167" t="s">
        <v>244</v>
      </c>
      <c r="D167" t="s">
        <v>7</v>
      </c>
      <c r="E167" t="s">
        <v>20</v>
      </c>
      <c r="F167" t="s">
        <v>13</v>
      </c>
      <c r="G167" t="s">
        <v>10</v>
      </c>
      <c r="H167">
        <f t="shared" si="4"/>
        <v>5.0433962264150945E-4</v>
      </c>
      <c r="I167">
        <v>5.3459999999999998E-4</v>
      </c>
      <c r="J167" s="7">
        <v>0</v>
      </c>
      <c r="K167">
        <f t="shared" si="5"/>
        <v>0</v>
      </c>
    </row>
    <row r="168" spans="1:11">
      <c r="A168" t="s">
        <v>329</v>
      </c>
      <c r="B168" s="1">
        <v>154396341553</v>
      </c>
      <c r="C168" t="s">
        <v>245</v>
      </c>
      <c r="D168" t="s">
        <v>7</v>
      </c>
      <c r="E168" t="s">
        <v>246</v>
      </c>
      <c r="F168" t="s">
        <v>13</v>
      </c>
      <c r="G168" t="s">
        <v>10</v>
      </c>
      <c r="H168">
        <f t="shared" si="4"/>
        <v>4196.6622986332077</v>
      </c>
      <c r="I168">
        <v>4448.4620365512001</v>
      </c>
      <c r="J168" s="7">
        <v>0.1</v>
      </c>
      <c r="K168">
        <f t="shared" si="5"/>
        <v>419.66622986332078</v>
      </c>
    </row>
    <row r="169" spans="1:11">
      <c r="A169" t="s">
        <v>329</v>
      </c>
      <c r="B169" s="1">
        <v>222510028891</v>
      </c>
      <c r="C169" t="s">
        <v>247</v>
      </c>
      <c r="D169" t="s">
        <v>7</v>
      </c>
      <c r="E169" t="s">
        <v>142</v>
      </c>
      <c r="F169" t="s">
        <v>13</v>
      </c>
      <c r="G169" t="s">
        <v>10</v>
      </c>
      <c r="H169">
        <f t="shared" si="4"/>
        <v>11.188285390188678</v>
      </c>
      <c r="I169">
        <v>11.859582513599999</v>
      </c>
      <c r="J169" s="7">
        <v>0</v>
      </c>
      <c r="K169">
        <f t="shared" si="5"/>
        <v>0</v>
      </c>
    </row>
    <row r="170" spans="1:11">
      <c r="A170" t="s">
        <v>327</v>
      </c>
      <c r="B170" s="1">
        <v>721305584708</v>
      </c>
      <c r="C170" t="s">
        <v>248</v>
      </c>
      <c r="D170" t="s">
        <v>7</v>
      </c>
      <c r="E170" t="s">
        <v>249</v>
      </c>
      <c r="F170" t="s">
        <v>13</v>
      </c>
      <c r="G170" t="s">
        <v>10</v>
      </c>
      <c r="H170">
        <f t="shared" si="4"/>
        <v>26372.169513309149</v>
      </c>
      <c r="I170">
        <v>27954.499684107701</v>
      </c>
      <c r="J170" s="7">
        <v>0.1</v>
      </c>
      <c r="K170">
        <f t="shared" si="5"/>
        <v>2637.216951330915</v>
      </c>
    </row>
    <row r="171" spans="1:11">
      <c r="A171" t="s">
        <v>328</v>
      </c>
      <c r="B171" s="1">
        <v>24830901242</v>
      </c>
      <c r="C171" t="s">
        <v>250</v>
      </c>
      <c r="D171" t="s">
        <v>7</v>
      </c>
      <c r="E171" t="s">
        <v>20</v>
      </c>
      <c r="F171" t="s">
        <v>13</v>
      </c>
      <c r="G171" t="s">
        <v>10</v>
      </c>
      <c r="H171">
        <f t="shared" si="4"/>
        <v>5.0433962264150945E-4</v>
      </c>
      <c r="I171">
        <v>5.3459999999999998E-4</v>
      </c>
      <c r="J171" s="7">
        <v>0</v>
      </c>
      <c r="K171">
        <f t="shared" si="5"/>
        <v>0</v>
      </c>
    </row>
    <row r="172" spans="1:11">
      <c r="A172" t="s">
        <v>328</v>
      </c>
      <c r="B172" s="1">
        <v>8473233401</v>
      </c>
      <c r="C172" t="s">
        <v>251</v>
      </c>
      <c r="D172" t="s">
        <v>7</v>
      </c>
      <c r="E172" t="s">
        <v>20</v>
      </c>
      <c r="F172" t="s">
        <v>13</v>
      </c>
      <c r="G172" t="s">
        <v>10</v>
      </c>
      <c r="H172">
        <f t="shared" si="4"/>
        <v>0</v>
      </c>
      <c r="I172">
        <v>0</v>
      </c>
      <c r="J172" s="7">
        <v>0</v>
      </c>
      <c r="K172">
        <f t="shared" si="5"/>
        <v>0</v>
      </c>
    </row>
    <row r="173" spans="1:11">
      <c r="A173" t="s">
        <v>328</v>
      </c>
      <c r="B173" s="1">
        <v>24107434926</v>
      </c>
      <c r="C173" t="s">
        <v>252</v>
      </c>
      <c r="D173" t="s">
        <v>7</v>
      </c>
      <c r="E173" t="s">
        <v>20</v>
      </c>
      <c r="F173" t="s">
        <v>13</v>
      </c>
      <c r="G173" t="s">
        <v>10</v>
      </c>
      <c r="H173">
        <f t="shared" si="4"/>
        <v>5.0433962264150945E-4</v>
      </c>
      <c r="I173">
        <v>5.3459999999999998E-4</v>
      </c>
      <c r="J173" s="7">
        <v>0</v>
      </c>
      <c r="K173">
        <f t="shared" si="5"/>
        <v>0</v>
      </c>
    </row>
    <row r="174" spans="1:11">
      <c r="A174" t="s">
        <v>328</v>
      </c>
      <c r="B174" s="1">
        <v>23962011534</v>
      </c>
      <c r="C174" t="s">
        <v>253</v>
      </c>
      <c r="D174" t="s">
        <v>7</v>
      </c>
      <c r="E174" t="s">
        <v>20</v>
      </c>
      <c r="F174" t="s">
        <v>13</v>
      </c>
      <c r="G174" t="s">
        <v>10</v>
      </c>
      <c r="H174">
        <f t="shared" si="4"/>
        <v>5.0433962264150945E-4</v>
      </c>
      <c r="I174">
        <v>5.3459999999999998E-4</v>
      </c>
      <c r="J174" s="7">
        <v>0</v>
      </c>
      <c r="K174">
        <f t="shared" si="5"/>
        <v>0</v>
      </c>
    </row>
    <row r="175" spans="1:11">
      <c r="A175" t="s">
        <v>328</v>
      </c>
      <c r="B175" s="1">
        <v>24236970373</v>
      </c>
      <c r="C175" t="s">
        <v>254</v>
      </c>
      <c r="D175" t="s">
        <v>7</v>
      </c>
      <c r="E175" t="s">
        <v>20</v>
      </c>
      <c r="F175" t="s">
        <v>13</v>
      </c>
      <c r="G175" t="s">
        <v>10</v>
      </c>
      <c r="H175">
        <f t="shared" si="4"/>
        <v>5.0433962264150945E-4</v>
      </c>
      <c r="I175">
        <v>5.3459999999999998E-4</v>
      </c>
      <c r="J175" s="7">
        <v>0</v>
      </c>
      <c r="K175">
        <f t="shared" si="5"/>
        <v>0</v>
      </c>
    </row>
    <row r="176" spans="1:11">
      <c r="A176" t="s">
        <v>328</v>
      </c>
      <c r="B176" s="1">
        <v>21908435203</v>
      </c>
      <c r="C176" t="s">
        <v>255</v>
      </c>
      <c r="D176" t="s">
        <v>7</v>
      </c>
      <c r="E176" t="s">
        <v>20</v>
      </c>
      <c r="F176" t="s">
        <v>13</v>
      </c>
      <c r="G176" t="s">
        <v>10</v>
      </c>
      <c r="H176">
        <f t="shared" si="4"/>
        <v>5.0433962264150945E-4</v>
      </c>
      <c r="I176">
        <v>5.3459999999999998E-4</v>
      </c>
      <c r="J176" s="7">
        <v>0</v>
      </c>
      <c r="K176">
        <f t="shared" si="5"/>
        <v>0</v>
      </c>
    </row>
    <row r="177" spans="1:11">
      <c r="A177" t="s">
        <v>329</v>
      </c>
      <c r="B177" s="1">
        <v>745178511853</v>
      </c>
      <c r="C177" t="s">
        <v>256</v>
      </c>
      <c r="D177" t="s">
        <v>7</v>
      </c>
      <c r="E177" t="s">
        <v>91</v>
      </c>
      <c r="F177" t="s">
        <v>9</v>
      </c>
      <c r="G177" t="s">
        <v>10</v>
      </c>
      <c r="H177">
        <f t="shared" si="4"/>
        <v>0.82566700943396221</v>
      </c>
      <c r="I177">
        <v>0.87520703</v>
      </c>
      <c r="J177" s="7">
        <v>0</v>
      </c>
      <c r="K177">
        <f t="shared" si="5"/>
        <v>0</v>
      </c>
    </row>
    <row r="178" spans="1:11">
      <c r="A178" t="s">
        <v>327</v>
      </c>
      <c r="B178" s="1">
        <v>471722715986</v>
      </c>
      <c r="C178" t="s">
        <v>257</v>
      </c>
      <c r="D178" t="s">
        <v>7</v>
      </c>
      <c r="E178" t="s">
        <v>40</v>
      </c>
      <c r="F178" t="s">
        <v>13</v>
      </c>
      <c r="G178" t="s">
        <v>10</v>
      </c>
      <c r="H178">
        <f t="shared" si="4"/>
        <v>4738.6731548759435</v>
      </c>
      <c r="I178">
        <v>5022.9935441685002</v>
      </c>
      <c r="J178" s="7">
        <v>0.1</v>
      </c>
      <c r="K178">
        <f t="shared" si="5"/>
        <v>473.8673154875944</v>
      </c>
    </row>
    <row r="179" spans="1:11">
      <c r="A179" t="s">
        <v>327</v>
      </c>
      <c r="B179" s="1">
        <v>720819555472</v>
      </c>
      <c r="C179" t="s">
        <v>258</v>
      </c>
      <c r="D179" t="s">
        <v>7</v>
      </c>
      <c r="E179" t="s">
        <v>188</v>
      </c>
      <c r="F179" t="s">
        <v>13</v>
      </c>
      <c r="G179" t="s">
        <v>10</v>
      </c>
      <c r="H179">
        <f t="shared" si="4"/>
        <v>6.5284942273584905</v>
      </c>
      <c r="I179">
        <v>6.9202038809999999</v>
      </c>
      <c r="J179" s="7">
        <v>0</v>
      </c>
      <c r="K179">
        <f t="shared" si="5"/>
        <v>0</v>
      </c>
    </row>
    <row r="180" spans="1:11">
      <c r="A180" t="s">
        <v>327</v>
      </c>
      <c r="B180" s="1">
        <v>721152002098</v>
      </c>
      <c r="C180" t="s">
        <v>259</v>
      </c>
      <c r="D180" t="s">
        <v>7</v>
      </c>
      <c r="E180" t="s">
        <v>249</v>
      </c>
      <c r="F180" t="s">
        <v>13</v>
      </c>
      <c r="G180" t="s">
        <v>10</v>
      </c>
      <c r="H180">
        <f t="shared" si="4"/>
        <v>4524.2677191470748</v>
      </c>
      <c r="I180">
        <v>4795.7237822958996</v>
      </c>
      <c r="J180" s="7">
        <v>0.1</v>
      </c>
      <c r="K180">
        <f t="shared" si="5"/>
        <v>452.4267719147075</v>
      </c>
    </row>
    <row r="181" spans="1:11">
      <c r="A181" t="s">
        <v>330</v>
      </c>
      <c r="B181" s="1">
        <v>157708043020</v>
      </c>
      <c r="C181" t="s">
        <v>260</v>
      </c>
      <c r="D181" t="s">
        <v>7</v>
      </c>
      <c r="E181" t="s">
        <v>42</v>
      </c>
      <c r="F181" t="s">
        <v>13</v>
      </c>
      <c r="G181" t="s">
        <v>43</v>
      </c>
      <c r="H181">
        <f t="shared" si="4"/>
        <v>7424.2851002017924</v>
      </c>
      <c r="I181">
        <v>7869.7422062139003</v>
      </c>
      <c r="J181" s="7">
        <v>0.1</v>
      </c>
      <c r="K181">
        <f t="shared" si="5"/>
        <v>742.42851002017926</v>
      </c>
    </row>
    <row r="182" spans="1:11">
      <c r="A182" t="s">
        <v>329</v>
      </c>
      <c r="B182" s="1">
        <v>412592672283</v>
      </c>
      <c r="C182" t="s">
        <v>261</v>
      </c>
      <c r="D182" t="s">
        <v>7</v>
      </c>
      <c r="E182" t="s">
        <v>262</v>
      </c>
      <c r="F182" t="s">
        <v>13</v>
      </c>
      <c r="G182" t="s">
        <v>10</v>
      </c>
      <c r="H182">
        <f t="shared" si="4"/>
        <v>0</v>
      </c>
      <c r="I182">
        <v>0</v>
      </c>
      <c r="J182" s="7">
        <v>0</v>
      </c>
      <c r="K182">
        <f t="shared" si="5"/>
        <v>0</v>
      </c>
    </row>
    <row r="183" spans="1:11">
      <c r="A183" t="s">
        <v>327</v>
      </c>
      <c r="B183" s="1">
        <v>420347211434</v>
      </c>
      <c r="C183" t="s">
        <v>263</v>
      </c>
      <c r="D183" t="s">
        <v>7</v>
      </c>
      <c r="E183" t="s">
        <v>147</v>
      </c>
      <c r="F183" t="s">
        <v>13</v>
      </c>
      <c r="G183" t="s">
        <v>10</v>
      </c>
      <c r="H183">
        <f t="shared" si="4"/>
        <v>42750.62190389575</v>
      </c>
      <c r="I183">
        <v>45315.659218129498</v>
      </c>
      <c r="J183" s="7">
        <v>0.1</v>
      </c>
      <c r="K183">
        <f t="shared" si="5"/>
        <v>4275.0621903895753</v>
      </c>
    </row>
    <row r="184" spans="1:11">
      <c r="A184" t="s">
        <v>329</v>
      </c>
      <c r="B184" s="1">
        <v>413185959261</v>
      </c>
      <c r="C184" t="s">
        <v>264</v>
      </c>
      <c r="D184" t="s">
        <v>7</v>
      </c>
      <c r="E184" t="s">
        <v>262</v>
      </c>
      <c r="F184" t="s">
        <v>13</v>
      </c>
      <c r="G184" t="s">
        <v>10</v>
      </c>
      <c r="H184">
        <f t="shared" si="4"/>
        <v>0</v>
      </c>
      <c r="I184">
        <v>0</v>
      </c>
      <c r="J184" s="7">
        <v>0</v>
      </c>
      <c r="K184">
        <f t="shared" si="5"/>
        <v>0</v>
      </c>
    </row>
    <row r="185" spans="1:11">
      <c r="A185" t="s">
        <v>327</v>
      </c>
      <c r="B185" s="1">
        <v>342121670255</v>
      </c>
      <c r="C185" t="s">
        <v>265</v>
      </c>
      <c r="D185" t="s">
        <v>7</v>
      </c>
      <c r="E185" t="s">
        <v>30</v>
      </c>
      <c r="F185" t="s">
        <v>13</v>
      </c>
      <c r="G185" t="s">
        <v>10</v>
      </c>
      <c r="H185">
        <f t="shared" si="4"/>
        <v>6639.4845676579243</v>
      </c>
      <c r="I185">
        <v>7037.8536417174</v>
      </c>
      <c r="J185" s="7">
        <v>0.1</v>
      </c>
      <c r="K185">
        <f t="shared" si="5"/>
        <v>663.94845676579246</v>
      </c>
    </row>
    <row r="186" spans="1:11">
      <c r="A186" t="s">
        <v>329</v>
      </c>
      <c r="B186" s="1">
        <v>32968694919</v>
      </c>
      <c r="C186" t="s">
        <v>266</v>
      </c>
      <c r="D186" t="s">
        <v>7</v>
      </c>
      <c r="E186" t="s">
        <v>94</v>
      </c>
      <c r="F186" t="s">
        <v>13</v>
      </c>
      <c r="G186" t="s">
        <v>10</v>
      </c>
      <c r="H186">
        <f t="shared" si="4"/>
        <v>1293.2569238757546</v>
      </c>
      <c r="I186">
        <v>1370.8523393083001</v>
      </c>
      <c r="J186" s="7">
        <v>0.1</v>
      </c>
      <c r="K186">
        <f t="shared" si="5"/>
        <v>129.32569238757546</v>
      </c>
    </row>
    <row r="187" spans="1:11">
      <c r="A187" t="s">
        <v>331</v>
      </c>
      <c r="B187" s="1">
        <v>143293953769</v>
      </c>
      <c r="C187" t="s">
        <v>267</v>
      </c>
      <c r="D187" t="s">
        <v>7</v>
      </c>
      <c r="E187" t="s">
        <v>48</v>
      </c>
      <c r="F187" t="s">
        <v>13</v>
      </c>
      <c r="G187" t="s">
        <v>43</v>
      </c>
      <c r="H187">
        <f t="shared" si="4"/>
        <v>148.39213125981132</v>
      </c>
      <c r="I187">
        <v>157.2956591354</v>
      </c>
      <c r="J187" s="7">
        <v>0</v>
      </c>
      <c r="K187">
        <f t="shared" si="5"/>
        <v>0</v>
      </c>
    </row>
    <row r="188" spans="1:11">
      <c r="A188" t="s">
        <v>330</v>
      </c>
      <c r="B188" s="1">
        <v>779378744728</v>
      </c>
      <c r="C188" t="s">
        <v>268</v>
      </c>
      <c r="D188" t="s">
        <v>7</v>
      </c>
      <c r="E188" t="s">
        <v>42</v>
      </c>
      <c r="F188" t="s">
        <v>13</v>
      </c>
      <c r="G188" t="s">
        <v>43</v>
      </c>
      <c r="H188">
        <f t="shared" si="4"/>
        <v>4.0355598269811317</v>
      </c>
      <c r="I188">
        <v>4.2776934166</v>
      </c>
      <c r="J188" s="7">
        <v>0</v>
      </c>
      <c r="K188">
        <f t="shared" si="5"/>
        <v>0</v>
      </c>
    </row>
    <row r="189" spans="1:11">
      <c r="A189" t="s">
        <v>327</v>
      </c>
      <c r="B189" s="1">
        <v>381965952467</v>
      </c>
      <c r="C189" t="s">
        <v>269</v>
      </c>
      <c r="D189" t="s">
        <v>7</v>
      </c>
      <c r="E189" t="s">
        <v>209</v>
      </c>
      <c r="F189" t="s">
        <v>13</v>
      </c>
      <c r="G189" t="s">
        <v>10</v>
      </c>
      <c r="H189">
        <f t="shared" si="4"/>
        <v>11411.82549824283</v>
      </c>
      <c r="I189">
        <v>12096.535028137399</v>
      </c>
      <c r="J189" s="7">
        <v>0.1</v>
      </c>
      <c r="K189">
        <f t="shared" si="5"/>
        <v>1141.1825498242831</v>
      </c>
    </row>
    <row r="190" spans="1:11">
      <c r="A190" t="s">
        <v>327</v>
      </c>
      <c r="B190" s="1">
        <v>694079957533</v>
      </c>
      <c r="C190" t="s">
        <v>270</v>
      </c>
      <c r="D190" t="s">
        <v>7</v>
      </c>
      <c r="E190" t="s">
        <v>128</v>
      </c>
      <c r="F190" t="s">
        <v>13</v>
      </c>
      <c r="G190" t="s">
        <v>10</v>
      </c>
      <c r="H190">
        <f t="shared" si="4"/>
        <v>4.9869748420754716</v>
      </c>
      <c r="I190">
        <v>5.2861933325999999</v>
      </c>
      <c r="J190" s="7">
        <v>0</v>
      </c>
      <c r="K190">
        <f t="shared" si="5"/>
        <v>0</v>
      </c>
    </row>
    <row r="191" spans="1:11">
      <c r="A191" t="s">
        <v>328</v>
      </c>
      <c r="B191" s="1">
        <v>23812125476</v>
      </c>
      <c r="C191" t="s">
        <v>271</v>
      </c>
      <c r="D191" t="s">
        <v>7</v>
      </c>
      <c r="E191" t="s">
        <v>20</v>
      </c>
      <c r="F191" t="s">
        <v>13</v>
      </c>
      <c r="G191" t="s">
        <v>10</v>
      </c>
      <c r="H191">
        <f t="shared" si="4"/>
        <v>5.0433962264150945E-4</v>
      </c>
      <c r="I191">
        <v>5.3459999999999998E-4</v>
      </c>
      <c r="J191" s="7">
        <v>0</v>
      </c>
      <c r="K191">
        <f t="shared" si="5"/>
        <v>0</v>
      </c>
    </row>
    <row r="192" spans="1:11">
      <c r="A192" t="s">
        <v>329</v>
      </c>
      <c r="B192" s="1">
        <v>319095105578</v>
      </c>
      <c r="C192" t="s">
        <v>272</v>
      </c>
      <c r="D192" t="s">
        <v>7</v>
      </c>
      <c r="E192" t="s">
        <v>133</v>
      </c>
      <c r="F192" t="s">
        <v>13</v>
      </c>
      <c r="G192" t="s">
        <v>10</v>
      </c>
      <c r="H192">
        <f t="shared" si="4"/>
        <v>2330.7969430398111</v>
      </c>
      <c r="I192">
        <v>2470.6447596222001</v>
      </c>
      <c r="J192" s="7">
        <v>0.1</v>
      </c>
      <c r="K192">
        <f t="shared" si="5"/>
        <v>233.07969430398111</v>
      </c>
    </row>
    <row r="193" spans="1:11">
      <c r="A193" t="s">
        <v>328</v>
      </c>
      <c r="B193" s="1">
        <v>7933598034</v>
      </c>
      <c r="C193" t="s">
        <v>273</v>
      </c>
      <c r="D193" t="s">
        <v>7</v>
      </c>
      <c r="E193" t="s">
        <v>20</v>
      </c>
      <c r="F193" t="s">
        <v>13</v>
      </c>
      <c r="G193" t="s">
        <v>10</v>
      </c>
      <c r="H193">
        <f t="shared" si="4"/>
        <v>0</v>
      </c>
      <c r="I193">
        <v>0</v>
      </c>
      <c r="J193" s="7">
        <v>0</v>
      </c>
      <c r="K193">
        <f t="shared" si="5"/>
        <v>0</v>
      </c>
    </row>
    <row r="194" spans="1:11">
      <c r="A194">
        <v>0</v>
      </c>
      <c r="B194" s="1">
        <v>8177890141</v>
      </c>
      <c r="C194" t="s">
        <v>274</v>
      </c>
      <c r="D194" t="s">
        <v>7</v>
      </c>
      <c r="E194" t="s">
        <v>178</v>
      </c>
      <c r="F194" t="s">
        <v>13</v>
      </c>
      <c r="G194" t="s">
        <v>43</v>
      </c>
      <c r="H194">
        <f t="shared" si="4"/>
        <v>0</v>
      </c>
      <c r="I194">
        <v>0</v>
      </c>
      <c r="J194" s="7">
        <v>0</v>
      </c>
      <c r="K194">
        <f t="shared" si="5"/>
        <v>0</v>
      </c>
    </row>
    <row r="195" spans="1:11">
      <c r="A195" t="s">
        <v>329</v>
      </c>
      <c r="B195" s="1">
        <v>315166436895</v>
      </c>
      <c r="C195" t="s">
        <v>275</v>
      </c>
      <c r="D195" t="s">
        <v>7</v>
      </c>
      <c r="E195" t="s">
        <v>69</v>
      </c>
      <c r="F195" t="s">
        <v>13</v>
      </c>
      <c r="G195" t="s">
        <v>10</v>
      </c>
      <c r="H195">
        <f t="shared" ref="H195:H251" si="6">I195/1.06</f>
        <v>2891.7991248215089</v>
      </c>
      <c r="I195">
        <v>3065.3070723107999</v>
      </c>
      <c r="J195" s="7">
        <v>0.1</v>
      </c>
      <c r="K195">
        <f t="shared" ref="K195:K251" si="7">H195*J195</f>
        <v>289.17991248215088</v>
      </c>
    </row>
    <row r="196" spans="1:11">
      <c r="A196">
        <v>0</v>
      </c>
      <c r="B196" s="1">
        <v>8072868499</v>
      </c>
      <c r="C196" t="s">
        <v>276</v>
      </c>
      <c r="D196" t="s">
        <v>7</v>
      </c>
      <c r="E196" t="s">
        <v>178</v>
      </c>
      <c r="F196" t="s">
        <v>13</v>
      </c>
      <c r="G196" t="s">
        <v>43</v>
      </c>
      <c r="H196">
        <f t="shared" si="6"/>
        <v>0</v>
      </c>
      <c r="I196">
        <v>0</v>
      </c>
      <c r="J196" s="7">
        <v>0</v>
      </c>
      <c r="K196">
        <f t="shared" si="7"/>
        <v>0</v>
      </c>
    </row>
    <row r="197" spans="1:11">
      <c r="A197" t="s">
        <v>328</v>
      </c>
      <c r="B197" s="1">
        <v>24874476753</v>
      </c>
      <c r="C197" t="s">
        <v>277</v>
      </c>
      <c r="D197" t="s">
        <v>7</v>
      </c>
      <c r="E197" t="s">
        <v>20</v>
      </c>
      <c r="F197" t="s">
        <v>13</v>
      </c>
      <c r="G197" t="s">
        <v>10</v>
      </c>
      <c r="H197">
        <f t="shared" si="6"/>
        <v>5.0433962264150945E-4</v>
      </c>
      <c r="I197">
        <v>5.3459999999999998E-4</v>
      </c>
      <c r="J197" s="7">
        <v>0</v>
      </c>
      <c r="K197">
        <f t="shared" si="7"/>
        <v>0</v>
      </c>
    </row>
    <row r="198" spans="1:11">
      <c r="A198" t="s">
        <v>329</v>
      </c>
      <c r="B198" s="1">
        <v>847349672033</v>
      </c>
      <c r="C198" t="s">
        <v>278</v>
      </c>
      <c r="D198" t="s">
        <v>279</v>
      </c>
      <c r="E198" t="s">
        <v>280</v>
      </c>
      <c r="F198" t="s">
        <v>13</v>
      </c>
      <c r="G198" t="s">
        <v>10</v>
      </c>
      <c r="H198">
        <f t="shared" si="6"/>
        <v>3246.8469874065095</v>
      </c>
      <c r="I198">
        <v>3441.6578066509001</v>
      </c>
      <c r="J198" s="7">
        <v>0.1</v>
      </c>
      <c r="K198">
        <f t="shared" si="7"/>
        <v>324.68469874065096</v>
      </c>
    </row>
    <row r="199" spans="1:11">
      <c r="A199" t="s">
        <v>329</v>
      </c>
      <c r="B199" s="1">
        <v>33176839117</v>
      </c>
      <c r="C199" t="s">
        <v>281</v>
      </c>
      <c r="D199" t="s">
        <v>7</v>
      </c>
      <c r="E199" t="s">
        <v>94</v>
      </c>
      <c r="F199" t="s">
        <v>13</v>
      </c>
      <c r="G199" t="s">
        <v>10</v>
      </c>
      <c r="H199">
        <f t="shared" si="6"/>
        <v>2613.1355483110378</v>
      </c>
      <c r="I199">
        <v>2769.9236812097001</v>
      </c>
      <c r="J199" s="7">
        <v>0.1</v>
      </c>
      <c r="K199">
        <f t="shared" si="7"/>
        <v>261.31355483110377</v>
      </c>
    </row>
    <row r="200" spans="1:11">
      <c r="A200" t="s">
        <v>327</v>
      </c>
      <c r="B200" s="1">
        <v>149729312152</v>
      </c>
      <c r="C200" t="s">
        <v>282</v>
      </c>
      <c r="D200" t="s">
        <v>7</v>
      </c>
      <c r="E200" t="s">
        <v>83</v>
      </c>
      <c r="F200" t="s">
        <v>13</v>
      </c>
      <c r="G200" t="s">
        <v>10</v>
      </c>
      <c r="H200">
        <f t="shared" si="6"/>
        <v>7.6590347369811314</v>
      </c>
      <c r="I200">
        <v>8.1185768211999996</v>
      </c>
      <c r="J200" s="7">
        <v>0</v>
      </c>
      <c r="K200">
        <f t="shared" si="7"/>
        <v>0</v>
      </c>
    </row>
    <row r="201" spans="1:11">
      <c r="A201" t="s">
        <v>330</v>
      </c>
      <c r="B201" s="1">
        <v>779563825200</v>
      </c>
      <c r="C201" t="s">
        <v>283</v>
      </c>
      <c r="D201" t="s">
        <v>7</v>
      </c>
      <c r="E201" t="s">
        <v>42</v>
      </c>
      <c r="F201" t="s">
        <v>13</v>
      </c>
      <c r="G201" t="s">
        <v>43</v>
      </c>
      <c r="H201">
        <f t="shared" si="6"/>
        <v>6702.0749425923586</v>
      </c>
      <c r="I201">
        <v>7104.1994391479002</v>
      </c>
      <c r="J201" s="7">
        <v>0.1</v>
      </c>
      <c r="K201">
        <f t="shared" si="7"/>
        <v>670.20749425923589</v>
      </c>
    </row>
    <row r="202" spans="1:11">
      <c r="A202" t="s">
        <v>327</v>
      </c>
      <c r="B202" s="1">
        <v>825095481624</v>
      </c>
      <c r="C202" t="s">
        <v>284</v>
      </c>
      <c r="D202" t="s">
        <v>7</v>
      </c>
      <c r="E202" t="s">
        <v>117</v>
      </c>
      <c r="F202" t="s">
        <v>13</v>
      </c>
      <c r="G202" t="s">
        <v>10</v>
      </c>
      <c r="H202">
        <f t="shared" si="6"/>
        <v>33844.057868414908</v>
      </c>
      <c r="I202">
        <v>35874.701340519801</v>
      </c>
      <c r="J202" s="7">
        <v>0.1</v>
      </c>
      <c r="K202">
        <f t="shared" si="7"/>
        <v>3384.4057868414911</v>
      </c>
    </row>
    <row r="203" spans="1:11">
      <c r="A203" t="s">
        <v>329</v>
      </c>
      <c r="B203" s="1">
        <v>605281233780</v>
      </c>
      <c r="C203" t="s">
        <v>285</v>
      </c>
      <c r="D203" t="s">
        <v>7</v>
      </c>
      <c r="E203" t="s">
        <v>8</v>
      </c>
      <c r="F203" t="s">
        <v>13</v>
      </c>
      <c r="G203" t="s">
        <v>10</v>
      </c>
      <c r="H203">
        <f t="shared" si="6"/>
        <v>14.121604396792451</v>
      </c>
      <c r="I203">
        <v>14.968900660599999</v>
      </c>
      <c r="J203" s="7">
        <v>0</v>
      </c>
      <c r="K203">
        <f t="shared" si="7"/>
        <v>0</v>
      </c>
    </row>
    <row r="204" spans="1:11">
      <c r="A204" t="s">
        <v>327</v>
      </c>
      <c r="B204" s="1">
        <v>420190688017</v>
      </c>
      <c r="C204" t="s">
        <v>286</v>
      </c>
      <c r="D204" t="s">
        <v>7</v>
      </c>
      <c r="E204" t="s">
        <v>147</v>
      </c>
      <c r="F204" t="s">
        <v>13</v>
      </c>
      <c r="G204" t="s">
        <v>10</v>
      </c>
      <c r="H204">
        <f t="shared" si="6"/>
        <v>47227.517563172732</v>
      </c>
      <c r="I204">
        <v>50061.168616963099</v>
      </c>
      <c r="J204" s="7">
        <v>0.1</v>
      </c>
      <c r="K204">
        <f t="shared" si="7"/>
        <v>4722.7517563172732</v>
      </c>
    </row>
    <row r="205" spans="1:11">
      <c r="A205" t="s">
        <v>329</v>
      </c>
      <c r="B205" s="1">
        <v>154344974850</v>
      </c>
      <c r="C205" t="s">
        <v>287</v>
      </c>
      <c r="D205" t="s">
        <v>7</v>
      </c>
      <c r="E205" t="s">
        <v>112</v>
      </c>
      <c r="F205" t="s">
        <v>13</v>
      </c>
      <c r="G205" t="s">
        <v>10</v>
      </c>
      <c r="H205">
        <f t="shared" si="6"/>
        <v>5176.3391276238681</v>
      </c>
      <c r="I205">
        <v>5486.9194752813</v>
      </c>
      <c r="J205" s="7">
        <v>0.1</v>
      </c>
      <c r="K205">
        <f t="shared" si="7"/>
        <v>517.63391276238679</v>
      </c>
    </row>
    <row r="206" spans="1:11">
      <c r="A206" t="s">
        <v>327</v>
      </c>
      <c r="B206" s="1">
        <v>315666852707</v>
      </c>
      <c r="C206" t="s">
        <v>288</v>
      </c>
      <c r="D206" t="s">
        <v>7</v>
      </c>
      <c r="E206" t="s">
        <v>89</v>
      </c>
      <c r="F206" t="s">
        <v>13</v>
      </c>
      <c r="G206" t="s">
        <v>10</v>
      </c>
      <c r="H206">
        <f t="shared" si="6"/>
        <v>562.02127922584896</v>
      </c>
      <c r="I206">
        <v>595.74255597939998</v>
      </c>
      <c r="J206" s="7">
        <v>0</v>
      </c>
      <c r="K206">
        <f t="shared" si="7"/>
        <v>0</v>
      </c>
    </row>
    <row r="207" spans="1:11">
      <c r="A207" t="s">
        <v>329</v>
      </c>
      <c r="B207" s="1">
        <v>62495386</v>
      </c>
      <c r="C207" t="s">
        <v>289</v>
      </c>
      <c r="D207" t="s">
        <v>7</v>
      </c>
      <c r="E207" t="s">
        <v>18</v>
      </c>
      <c r="F207" t="s">
        <v>13</v>
      </c>
      <c r="G207" t="s">
        <v>10</v>
      </c>
      <c r="H207">
        <f t="shared" si="6"/>
        <v>2086.6163727115095</v>
      </c>
      <c r="I207">
        <v>2211.8133550742</v>
      </c>
      <c r="J207" s="7">
        <v>0.1</v>
      </c>
      <c r="K207">
        <f t="shared" si="7"/>
        <v>208.66163727115097</v>
      </c>
    </row>
    <row r="208" spans="1:11">
      <c r="A208" t="s">
        <v>328</v>
      </c>
      <c r="B208" s="1">
        <v>20047295228</v>
      </c>
      <c r="C208" t="s">
        <v>290</v>
      </c>
      <c r="D208" t="s">
        <v>7</v>
      </c>
      <c r="E208" t="s">
        <v>20</v>
      </c>
      <c r="F208" t="s">
        <v>13</v>
      </c>
      <c r="G208" t="s">
        <v>10</v>
      </c>
      <c r="H208">
        <f t="shared" si="6"/>
        <v>4.9873584905660382E-4</v>
      </c>
      <c r="I208">
        <v>5.2866000000000002E-4</v>
      </c>
      <c r="J208" s="7">
        <v>0</v>
      </c>
      <c r="K208">
        <f t="shared" si="7"/>
        <v>0</v>
      </c>
    </row>
    <row r="209" spans="1:11">
      <c r="A209" t="s">
        <v>329</v>
      </c>
      <c r="B209" s="1">
        <v>233198924213</v>
      </c>
      <c r="C209" t="s">
        <v>291</v>
      </c>
      <c r="D209" t="s">
        <v>7</v>
      </c>
      <c r="E209" t="s">
        <v>138</v>
      </c>
      <c r="F209" t="s">
        <v>13</v>
      </c>
      <c r="G209" t="s">
        <v>10</v>
      </c>
      <c r="H209">
        <f t="shared" si="6"/>
        <v>8594.5116847522622</v>
      </c>
      <c r="I209">
        <v>9110.1823858373991</v>
      </c>
      <c r="J209" s="7">
        <v>0.1</v>
      </c>
      <c r="K209">
        <f t="shared" si="7"/>
        <v>859.45116847522627</v>
      </c>
    </row>
    <row r="210" spans="1:11">
      <c r="A210" t="s">
        <v>327</v>
      </c>
      <c r="B210" s="1">
        <v>693339510868</v>
      </c>
      <c r="C210" t="s">
        <v>292</v>
      </c>
      <c r="D210" t="s">
        <v>7</v>
      </c>
      <c r="E210" t="s">
        <v>28</v>
      </c>
      <c r="F210" t="s">
        <v>9</v>
      </c>
      <c r="G210" t="s">
        <v>43</v>
      </c>
      <c r="H210">
        <f t="shared" si="6"/>
        <v>1.4829639622641509E-3</v>
      </c>
      <c r="I210">
        <v>1.5719417999999999E-3</v>
      </c>
      <c r="J210" s="7">
        <v>0</v>
      </c>
      <c r="K210">
        <f t="shared" si="7"/>
        <v>0</v>
      </c>
    </row>
    <row r="211" spans="1:11">
      <c r="A211" t="s">
        <v>329</v>
      </c>
      <c r="B211" s="1">
        <v>641166177863</v>
      </c>
      <c r="C211" t="s">
        <v>293</v>
      </c>
      <c r="D211" t="s">
        <v>7</v>
      </c>
      <c r="E211" t="s">
        <v>231</v>
      </c>
      <c r="F211" t="s">
        <v>13</v>
      </c>
      <c r="G211" t="s">
        <v>10</v>
      </c>
      <c r="H211">
        <f t="shared" si="6"/>
        <v>3.463772367924528E-2</v>
      </c>
      <c r="I211">
        <v>3.67159871E-2</v>
      </c>
      <c r="J211" s="7">
        <v>0</v>
      </c>
      <c r="K211">
        <f t="shared" si="7"/>
        <v>0</v>
      </c>
    </row>
    <row r="212" spans="1:11">
      <c r="A212" t="s">
        <v>329</v>
      </c>
      <c r="B212" s="1">
        <v>412333074862</v>
      </c>
      <c r="C212" t="s">
        <v>294</v>
      </c>
      <c r="D212" t="s">
        <v>7</v>
      </c>
      <c r="E212" t="s">
        <v>262</v>
      </c>
      <c r="F212" t="s">
        <v>13</v>
      </c>
      <c r="G212" t="s">
        <v>10</v>
      </c>
      <c r="H212">
        <f t="shared" si="6"/>
        <v>0</v>
      </c>
      <c r="I212">
        <v>0</v>
      </c>
      <c r="J212" s="7">
        <v>0</v>
      </c>
      <c r="K212">
        <f t="shared" si="7"/>
        <v>0</v>
      </c>
    </row>
    <row r="213" spans="1:11">
      <c r="A213" t="s">
        <v>329</v>
      </c>
      <c r="B213" s="1">
        <v>606333019050</v>
      </c>
      <c r="C213" t="s">
        <v>295</v>
      </c>
      <c r="D213" t="s">
        <v>7</v>
      </c>
      <c r="E213" t="s">
        <v>8</v>
      </c>
      <c r="F213" t="s">
        <v>13</v>
      </c>
      <c r="G213" t="s">
        <v>10</v>
      </c>
      <c r="H213">
        <f t="shared" si="6"/>
        <v>17.411219942641509</v>
      </c>
      <c r="I213">
        <v>18.455893139200001</v>
      </c>
      <c r="J213" s="7">
        <v>0</v>
      </c>
      <c r="K213">
        <f t="shared" si="7"/>
        <v>0</v>
      </c>
    </row>
    <row r="214" spans="1:11">
      <c r="A214" t="s">
        <v>328</v>
      </c>
      <c r="B214" s="1">
        <v>21164366546</v>
      </c>
      <c r="C214" t="s">
        <v>296</v>
      </c>
      <c r="D214" t="s">
        <v>7</v>
      </c>
      <c r="E214" t="s">
        <v>20</v>
      </c>
      <c r="F214" t="s">
        <v>13</v>
      </c>
      <c r="G214" t="s">
        <v>10</v>
      </c>
      <c r="H214">
        <f t="shared" si="6"/>
        <v>4.9873584905660382E-4</v>
      </c>
      <c r="I214">
        <v>5.2866000000000002E-4</v>
      </c>
      <c r="J214" s="7">
        <v>0</v>
      </c>
      <c r="K214">
        <f t="shared" si="7"/>
        <v>0</v>
      </c>
    </row>
    <row r="215" spans="1:11">
      <c r="A215" t="s">
        <v>328</v>
      </c>
      <c r="B215" s="1">
        <v>24208508347</v>
      </c>
      <c r="C215" t="s">
        <v>297</v>
      </c>
      <c r="D215" t="s">
        <v>7</v>
      </c>
      <c r="E215" t="s">
        <v>20</v>
      </c>
      <c r="F215" t="s">
        <v>13</v>
      </c>
      <c r="G215" t="s">
        <v>10</v>
      </c>
      <c r="H215">
        <f t="shared" si="6"/>
        <v>4.9873584905660382E-4</v>
      </c>
      <c r="I215">
        <v>5.2866000000000002E-4</v>
      </c>
      <c r="J215" s="7">
        <v>0</v>
      </c>
      <c r="K215">
        <f t="shared" si="7"/>
        <v>0</v>
      </c>
    </row>
    <row r="216" spans="1:11">
      <c r="A216" t="s">
        <v>330</v>
      </c>
      <c r="B216" s="1">
        <v>767680705323</v>
      </c>
      <c r="C216" t="s">
        <v>298</v>
      </c>
      <c r="D216" t="s">
        <v>7</v>
      </c>
      <c r="E216" t="s">
        <v>42</v>
      </c>
      <c r="F216" t="s">
        <v>13</v>
      </c>
      <c r="G216" t="s">
        <v>43</v>
      </c>
      <c r="H216">
        <f t="shared" si="6"/>
        <v>1474.072977802547</v>
      </c>
      <c r="I216">
        <v>1562.5173564707</v>
      </c>
      <c r="J216" s="7">
        <v>0.1</v>
      </c>
      <c r="K216">
        <f t="shared" si="7"/>
        <v>147.40729778025471</v>
      </c>
    </row>
    <row r="217" spans="1:11">
      <c r="A217" t="s">
        <v>327</v>
      </c>
      <c r="B217" s="1">
        <v>662090766598</v>
      </c>
      <c r="C217" t="s">
        <v>299</v>
      </c>
      <c r="D217" t="s">
        <v>7</v>
      </c>
      <c r="E217" t="s">
        <v>60</v>
      </c>
      <c r="F217" t="s">
        <v>9</v>
      </c>
      <c r="G217" t="s">
        <v>10</v>
      </c>
      <c r="H217">
        <f t="shared" si="6"/>
        <v>16.236206548679242</v>
      </c>
      <c r="I217">
        <v>17.210378941599998</v>
      </c>
      <c r="J217" s="7">
        <v>0</v>
      </c>
      <c r="K217">
        <f t="shared" si="7"/>
        <v>0</v>
      </c>
    </row>
    <row r="218" spans="1:11">
      <c r="A218" t="s">
        <v>328</v>
      </c>
      <c r="B218" s="1">
        <v>19866036447</v>
      </c>
      <c r="C218" t="s">
        <v>300</v>
      </c>
      <c r="D218" t="s">
        <v>7</v>
      </c>
      <c r="E218" t="s">
        <v>20</v>
      </c>
      <c r="F218" t="s">
        <v>13</v>
      </c>
      <c r="G218" t="s">
        <v>10</v>
      </c>
      <c r="H218">
        <f t="shared" si="6"/>
        <v>4.9873584905660382E-4</v>
      </c>
      <c r="I218">
        <v>5.2866000000000002E-4</v>
      </c>
      <c r="J218" s="7">
        <v>0</v>
      </c>
      <c r="K218">
        <f t="shared" si="7"/>
        <v>0</v>
      </c>
    </row>
    <row r="219" spans="1:11">
      <c r="A219" t="s">
        <v>327</v>
      </c>
      <c r="B219" s="1">
        <v>721033167150</v>
      </c>
      <c r="C219" t="s">
        <v>301</v>
      </c>
      <c r="D219" t="s">
        <v>7</v>
      </c>
      <c r="E219" t="s">
        <v>249</v>
      </c>
      <c r="F219" t="s">
        <v>13</v>
      </c>
      <c r="G219" t="s">
        <v>10</v>
      </c>
      <c r="H219">
        <f t="shared" si="6"/>
        <v>6.5002488372641505</v>
      </c>
      <c r="I219">
        <v>6.8902637674999996</v>
      </c>
      <c r="J219" s="7">
        <v>0</v>
      </c>
      <c r="K219">
        <f t="shared" si="7"/>
        <v>0</v>
      </c>
    </row>
    <row r="220" spans="1:11">
      <c r="A220" t="s">
        <v>332</v>
      </c>
      <c r="B220" s="1">
        <v>115159631000</v>
      </c>
      <c r="C220" t="s">
        <v>302</v>
      </c>
      <c r="D220" t="s">
        <v>7</v>
      </c>
      <c r="E220" t="s">
        <v>63</v>
      </c>
      <c r="F220" t="s">
        <v>13</v>
      </c>
      <c r="G220" t="s">
        <v>10</v>
      </c>
      <c r="H220">
        <f t="shared" si="6"/>
        <v>31554.27522667632</v>
      </c>
      <c r="I220">
        <v>33447.5317402769</v>
      </c>
      <c r="J220" s="7">
        <v>0.1</v>
      </c>
      <c r="K220">
        <f t="shared" si="7"/>
        <v>3155.4275226676323</v>
      </c>
    </row>
    <row r="221" spans="1:11">
      <c r="A221" t="s">
        <v>328</v>
      </c>
      <c r="B221" s="1">
        <v>21821803133</v>
      </c>
      <c r="C221" t="s">
        <v>303</v>
      </c>
      <c r="D221" t="s">
        <v>7</v>
      </c>
      <c r="E221" t="s">
        <v>20</v>
      </c>
      <c r="F221" t="s">
        <v>13</v>
      </c>
      <c r="G221" t="s">
        <v>10</v>
      </c>
      <c r="H221">
        <f t="shared" si="6"/>
        <v>4.9873584905660382E-4</v>
      </c>
      <c r="I221">
        <v>5.2866000000000002E-4</v>
      </c>
      <c r="J221" s="7">
        <v>0</v>
      </c>
      <c r="K221">
        <f t="shared" si="7"/>
        <v>0</v>
      </c>
    </row>
    <row r="222" spans="1:11">
      <c r="A222" t="s">
        <v>328</v>
      </c>
      <c r="B222" s="1">
        <v>19962796551</v>
      </c>
      <c r="C222" t="s">
        <v>304</v>
      </c>
      <c r="D222" t="s">
        <v>7</v>
      </c>
      <c r="E222" t="s">
        <v>20</v>
      </c>
      <c r="F222" t="s">
        <v>13</v>
      </c>
      <c r="G222" t="s">
        <v>10</v>
      </c>
      <c r="H222">
        <f t="shared" si="6"/>
        <v>4.5390566037735848E-4</v>
      </c>
      <c r="I222">
        <v>4.8114000000000002E-4</v>
      </c>
      <c r="J222" s="7">
        <v>0</v>
      </c>
      <c r="K222">
        <f t="shared" si="7"/>
        <v>0</v>
      </c>
    </row>
    <row r="223" spans="1:11">
      <c r="A223" t="s">
        <v>329</v>
      </c>
      <c r="B223" s="1">
        <v>787753559055</v>
      </c>
      <c r="C223" t="s">
        <v>305</v>
      </c>
      <c r="D223" t="s">
        <v>7</v>
      </c>
      <c r="E223" t="s">
        <v>306</v>
      </c>
      <c r="F223" t="s">
        <v>13</v>
      </c>
      <c r="G223" t="s">
        <v>10</v>
      </c>
      <c r="H223">
        <f t="shared" si="6"/>
        <v>2163.4599359573581</v>
      </c>
      <c r="I223">
        <v>2293.2675321147999</v>
      </c>
      <c r="J223" s="7">
        <v>0</v>
      </c>
      <c r="K223">
        <f t="shared" si="7"/>
        <v>0</v>
      </c>
    </row>
    <row r="224" spans="1:11">
      <c r="A224" t="s">
        <v>329</v>
      </c>
      <c r="B224" s="1">
        <v>207006135149</v>
      </c>
      <c r="C224" t="s">
        <v>307</v>
      </c>
      <c r="D224" t="s">
        <v>7</v>
      </c>
      <c r="E224" t="s">
        <v>202</v>
      </c>
      <c r="F224" t="s">
        <v>13</v>
      </c>
      <c r="G224" t="s">
        <v>10</v>
      </c>
      <c r="H224">
        <f t="shared" si="6"/>
        <v>2046.5307610223585</v>
      </c>
      <c r="I224">
        <v>2169.3226066837001</v>
      </c>
      <c r="J224" s="7">
        <v>0.1</v>
      </c>
      <c r="K224">
        <f t="shared" si="7"/>
        <v>204.65307610223587</v>
      </c>
    </row>
    <row r="225" spans="1:11">
      <c r="A225">
        <v>0</v>
      </c>
      <c r="B225" s="1">
        <v>157844458947</v>
      </c>
      <c r="C225" t="s">
        <v>308</v>
      </c>
      <c r="D225" t="s">
        <v>7</v>
      </c>
      <c r="E225" t="s">
        <v>42</v>
      </c>
      <c r="F225" t="s">
        <v>13</v>
      </c>
      <c r="G225" t="s">
        <v>43</v>
      </c>
      <c r="H225">
        <f t="shared" si="6"/>
        <v>0</v>
      </c>
      <c r="I225">
        <v>0</v>
      </c>
      <c r="J225" s="7">
        <v>0</v>
      </c>
      <c r="K225">
        <f t="shared" si="7"/>
        <v>0</v>
      </c>
    </row>
    <row r="226" spans="1:11">
      <c r="A226" t="s">
        <v>329</v>
      </c>
      <c r="B226" s="1">
        <v>154377832036</v>
      </c>
      <c r="C226" t="s">
        <v>309</v>
      </c>
      <c r="D226" t="s">
        <v>7</v>
      </c>
      <c r="E226" t="s">
        <v>246</v>
      </c>
      <c r="F226" t="s">
        <v>13</v>
      </c>
      <c r="G226" t="s">
        <v>10</v>
      </c>
      <c r="H226">
        <f t="shared" si="6"/>
        <v>7930.7651790870759</v>
      </c>
      <c r="I226">
        <v>8406.6110898323004</v>
      </c>
      <c r="J226" s="7">
        <v>0.1</v>
      </c>
      <c r="K226">
        <f t="shared" si="7"/>
        <v>793.07651790870761</v>
      </c>
    </row>
    <row r="227" spans="1:11">
      <c r="A227" t="s">
        <v>327</v>
      </c>
      <c r="B227" s="1">
        <v>551526584239</v>
      </c>
      <c r="C227" t="s">
        <v>310</v>
      </c>
      <c r="D227" t="s">
        <v>7</v>
      </c>
      <c r="E227" t="s">
        <v>217</v>
      </c>
      <c r="F227" t="s">
        <v>13</v>
      </c>
      <c r="G227" t="s">
        <v>10</v>
      </c>
      <c r="H227">
        <f t="shared" si="6"/>
        <v>57309.683143201408</v>
      </c>
      <c r="I227">
        <v>60748.264131793498</v>
      </c>
      <c r="J227" s="7">
        <v>0.1</v>
      </c>
      <c r="K227">
        <f t="shared" si="7"/>
        <v>5730.968314320141</v>
      </c>
    </row>
    <row r="228" spans="1:11">
      <c r="A228" t="s">
        <v>328</v>
      </c>
      <c r="B228" s="1">
        <v>20498088730</v>
      </c>
      <c r="C228" t="s">
        <v>311</v>
      </c>
      <c r="D228" t="s">
        <v>7</v>
      </c>
      <c r="E228" t="s">
        <v>20</v>
      </c>
      <c r="F228" t="s">
        <v>13</v>
      </c>
      <c r="G228" t="s">
        <v>10</v>
      </c>
      <c r="H228">
        <f t="shared" si="6"/>
        <v>4.959339622641509E-4</v>
      </c>
      <c r="I228">
        <v>5.2568999999999999E-4</v>
      </c>
      <c r="J228" s="7">
        <v>0</v>
      </c>
      <c r="K228">
        <f t="shared" si="7"/>
        <v>0</v>
      </c>
    </row>
    <row r="229" spans="1:11">
      <c r="A229" t="s">
        <v>327</v>
      </c>
      <c r="B229" s="1">
        <v>693700422527</v>
      </c>
      <c r="C229" t="s">
        <v>312</v>
      </c>
      <c r="D229" t="s">
        <v>7</v>
      </c>
      <c r="E229" t="s">
        <v>28</v>
      </c>
      <c r="F229" t="s">
        <v>9</v>
      </c>
      <c r="G229" t="s">
        <v>10</v>
      </c>
      <c r="H229">
        <f t="shared" si="6"/>
        <v>2.2176809433962267E-3</v>
      </c>
      <c r="I229">
        <v>2.3507418000000002E-3</v>
      </c>
      <c r="J229" s="7">
        <v>0</v>
      </c>
      <c r="K229">
        <f t="shared" si="7"/>
        <v>0</v>
      </c>
    </row>
    <row r="230" spans="1:11">
      <c r="A230" t="s">
        <v>328</v>
      </c>
      <c r="B230" s="1">
        <v>20339118543</v>
      </c>
      <c r="C230" t="s">
        <v>313</v>
      </c>
      <c r="D230" t="s">
        <v>7</v>
      </c>
      <c r="E230" t="s">
        <v>20</v>
      </c>
      <c r="F230" t="s">
        <v>13</v>
      </c>
      <c r="G230" t="s">
        <v>10</v>
      </c>
      <c r="H230">
        <f t="shared" si="6"/>
        <v>4.959339622641509E-4</v>
      </c>
      <c r="I230">
        <v>5.2568999999999999E-4</v>
      </c>
      <c r="J230" s="7">
        <v>0</v>
      </c>
      <c r="K230">
        <f t="shared" si="7"/>
        <v>0</v>
      </c>
    </row>
    <row r="231" spans="1:11">
      <c r="A231" t="s">
        <v>328</v>
      </c>
      <c r="B231" s="1">
        <v>24359695628</v>
      </c>
      <c r="C231" t="s">
        <v>314</v>
      </c>
      <c r="D231" t="s">
        <v>7</v>
      </c>
      <c r="E231" t="s">
        <v>20</v>
      </c>
      <c r="F231" t="s">
        <v>13</v>
      </c>
      <c r="G231" t="s">
        <v>10</v>
      </c>
      <c r="H231">
        <f t="shared" si="6"/>
        <v>4.959339622641509E-4</v>
      </c>
      <c r="I231">
        <v>5.2568999999999999E-4</v>
      </c>
      <c r="J231" s="7">
        <v>0</v>
      </c>
      <c r="K231">
        <f t="shared" si="7"/>
        <v>0</v>
      </c>
    </row>
    <row r="232" spans="1:11">
      <c r="A232" t="s">
        <v>327</v>
      </c>
      <c r="B232" s="1">
        <v>421314535486</v>
      </c>
      <c r="C232" t="s">
        <v>315</v>
      </c>
      <c r="D232" t="s">
        <v>7</v>
      </c>
      <c r="E232" t="s">
        <v>214</v>
      </c>
      <c r="F232" t="s">
        <v>13</v>
      </c>
      <c r="G232" t="s">
        <v>10</v>
      </c>
      <c r="H232">
        <f t="shared" si="6"/>
        <v>8148.6570076357548</v>
      </c>
      <c r="I232">
        <v>8637.5764280939002</v>
      </c>
      <c r="J232" s="7">
        <v>0.1</v>
      </c>
      <c r="K232">
        <f t="shared" si="7"/>
        <v>814.86570076357555</v>
      </c>
    </row>
    <row r="233" spans="1:11">
      <c r="A233" t="s">
        <v>328</v>
      </c>
      <c r="B233" s="1">
        <v>8528838699</v>
      </c>
      <c r="C233" t="s">
        <v>316</v>
      </c>
      <c r="D233" t="s">
        <v>7</v>
      </c>
      <c r="E233" t="s">
        <v>7</v>
      </c>
      <c r="F233" t="s">
        <v>13</v>
      </c>
      <c r="G233" t="s">
        <v>10</v>
      </c>
      <c r="H233">
        <f t="shared" si="6"/>
        <v>0</v>
      </c>
      <c r="I233">
        <v>0</v>
      </c>
      <c r="J233" s="7">
        <v>0</v>
      </c>
      <c r="K233">
        <f t="shared" si="7"/>
        <v>0</v>
      </c>
    </row>
    <row r="234" spans="1:11">
      <c r="A234" t="s">
        <v>327</v>
      </c>
      <c r="B234" s="1">
        <v>158515190244</v>
      </c>
      <c r="C234" t="s">
        <v>317</v>
      </c>
      <c r="D234" t="s">
        <v>7</v>
      </c>
      <c r="E234" t="s">
        <v>23</v>
      </c>
      <c r="F234" t="s">
        <v>13</v>
      </c>
      <c r="G234" t="s">
        <v>10</v>
      </c>
      <c r="H234">
        <f t="shared" si="6"/>
        <v>24976.049103222449</v>
      </c>
      <c r="I234">
        <v>26474.612049415799</v>
      </c>
      <c r="J234" s="7">
        <v>0.1</v>
      </c>
      <c r="K234">
        <f t="shared" si="7"/>
        <v>2497.6049103222449</v>
      </c>
    </row>
    <row r="235" spans="1:11">
      <c r="A235" t="s">
        <v>328</v>
      </c>
      <c r="B235" s="1">
        <v>24633815385</v>
      </c>
      <c r="C235" t="s">
        <v>318</v>
      </c>
      <c r="D235" t="s">
        <v>7</v>
      </c>
      <c r="E235" t="s">
        <v>20</v>
      </c>
      <c r="F235" t="s">
        <v>13</v>
      </c>
      <c r="G235" t="s">
        <v>10</v>
      </c>
      <c r="H235">
        <f t="shared" si="6"/>
        <v>4.959339622641509E-4</v>
      </c>
      <c r="I235">
        <v>5.2568999999999999E-4</v>
      </c>
      <c r="J235" s="7">
        <v>0</v>
      </c>
      <c r="K235">
        <f t="shared" si="7"/>
        <v>0</v>
      </c>
    </row>
    <row r="236" spans="1:11">
      <c r="A236" t="s">
        <v>328</v>
      </c>
      <c r="B236" s="1">
        <v>19784009857</v>
      </c>
      <c r="C236" t="s">
        <v>319</v>
      </c>
      <c r="D236" t="s">
        <v>7</v>
      </c>
      <c r="E236" t="s">
        <v>20</v>
      </c>
      <c r="F236" t="s">
        <v>13</v>
      </c>
      <c r="G236" t="s">
        <v>10</v>
      </c>
      <c r="H236">
        <f t="shared" si="6"/>
        <v>2.4096226415094339E-4</v>
      </c>
      <c r="I236">
        <v>2.5542000000000002E-4</v>
      </c>
      <c r="J236" s="7">
        <v>0</v>
      </c>
      <c r="K236">
        <f t="shared" si="7"/>
        <v>0</v>
      </c>
    </row>
    <row r="237" spans="1:11">
      <c r="A237" t="s">
        <v>327</v>
      </c>
      <c r="B237" s="1">
        <v>623235613882</v>
      </c>
      <c r="C237" t="s">
        <v>320</v>
      </c>
      <c r="D237" t="s">
        <v>7</v>
      </c>
      <c r="E237" t="s">
        <v>125</v>
      </c>
      <c r="F237" t="s">
        <v>13</v>
      </c>
      <c r="G237" t="s">
        <v>10</v>
      </c>
      <c r="H237">
        <f t="shared" si="6"/>
        <v>16898.276491467546</v>
      </c>
      <c r="I237">
        <v>17912.173080955599</v>
      </c>
      <c r="J237" s="7">
        <v>0.1</v>
      </c>
      <c r="K237">
        <f t="shared" si="7"/>
        <v>1689.8276491467548</v>
      </c>
    </row>
    <row r="238" spans="1:11">
      <c r="A238" t="s">
        <v>329</v>
      </c>
      <c r="B238" s="1">
        <v>847535715113</v>
      </c>
      <c r="C238" t="s">
        <v>321</v>
      </c>
      <c r="D238" t="s">
        <v>322</v>
      </c>
      <c r="E238" t="s">
        <v>280</v>
      </c>
      <c r="F238" t="s">
        <v>13</v>
      </c>
      <c r="G238" t="s">
        <v>10</v>
      </c>
      <c r="H238">
        <f t="shared" si="6"/>
        <v>3978.2300460524525</v>
      </c>
      <c r="I238">
        <v>4216.9238488155997</v>
      </c>
      <c r="J238" s="7">
        <v>0.1</v>
      </c>
      <c r="K238">
        <f t="shared" si="7"/>
        <v>397.82300460524527</v>
      </c>
    </row>
    <row r="239" spans="1:11">
      <c r="A239" t="s">
        <v>327</v>
      </c>
      <c r="B239" s="1">
        <v>6618809156</v>
      </c>
      <c r="C239" t="s">
        <v>323</v>
      </c>
      <c r="D239" t="s">
        <v>7</v>
      </c>
      <c r="E239" t="s">
        <v>16</v>
      </c>
      <c r="F239" t="s">
        <v>13</v>
      </c>
      <c r="G239" t="s">
        <v>10</v>
      </c>
      <c r="H239">
        <f t="shared" si="6"/>
        <v>3483.3875819883961</v>
      </c>
      <c r="I239">
        <v>3692.3908369076998</v>
      </c>
      <c r="J239" s="7">
        <v>0.1</v>
      </c>
      <c r="K239">
        <f t="shared" si="7"/>
        <v>348.33875819883963</v>
      </c>
    </row>
    <row r="240" spans="1:11">
      <c r="A240" s="2" t="s">
        <v>330</v>
      </c>
      <c r="B240" s="1">
        <v>779517320026</v>
      </c>
      <c r="C240" t="s">
        <v>324</v>
      </c>
      <c r="D240" t="s">
        <v>7</v>
      </c>
      <c r="E240" t="s">
        <v>42</v>
      </c>
      <c r="F240" t="s">
        <v>13</v>
      </c>
      <c r="G240" t="s">
        <v>43</v>
      </c>
      <c r="H240">
        <f t="shared" si="6"/>
        <v>13722.760515678772</v>
      </c>
      <c r="I240">
        <v>14546.126146619499</v>
      </c>
      <c r="J240" s="7">
        <v>0.1</v>
      </c>
      <c r="K240">
        <f t="shared" si="7"/>
        <v>1372.2760515678774</v>
      </c>
    </row>
    <row r="241" spans="1:11">
      <c r="A241" t="s">
        <v>327</v>
      </c>
      <c r="B241" s="1">
        <v>673537452631</v>
      </c>
      <c r="H241">
        <f t="shared" si="6"/>
        <v>22605.528441794715</v>
      </c>
      <c r="I241">
        <v>23961.860148302399</v>
      </c>
      <c r="J241" s="7">
        <v>0.1</v>
      </c>
      <c r="K241">
        <f t="shared" si="7"/>
        <v>2260.5528441794718</v>
      </c>
    </row>
    <row r="242" spans="1:11">
      <c r="A242" t="s">
        <v>327</v>
      </c>
      <c r="B242" s="1">
        <v>673531903747</v>
      </c>
      <c r="H242">
        <f t="shared" si="6"/>
        <v>873.75818231924518</v>
      </c>
      <c r="I242">
        <v>926.18367325839995</v>
      </c>
      <c r="J242" s="7">
        <v>0</v>
      </c>
      <c r="K242">
        <f t="shared" si="7"/>
        <v>0</v>
      </c>
    </row>
    <row r="243" spans="1:11">
      <c r="A243" t="s">
        <v>329</v>
      </c>
      <c r="B243" s="1">
        <v>697746125100</v>
      </c>
      <c r="H243">
        <f t="shared" si="6"/>
        <v>7523.4278973022638</v>
      </c>
      <c r="I243">
        <v>7974.8335711403997</v>
      </c>
      <c r="J243" s="7">
        <v>0.1</v>
      </c>
      <c r="K243">
        <f t="shared" si="7"/>
        <v>752.3427897302264</v>
      </c>
    </row>
    <row r="244" spans="1:11">
      <c r="A244" t="s">
        <v>329</v>
      </c>
      <c r="B244" s="1">
        <v>697723773938</v>
      </c>
      <c r="H244">
        <f t="shared" si="6"/>
        <v>1.5956953471698112</v>
      </c>
      <c r="I244">
        <v>1.6914370679999999</v>
      </c>
      <c r="J244" s="7">
        <v>0</v>
      </c>
      <c r="K244">
        <f t="shared" si="7"/>
        <v>0</v>
      </c>
    </row>
    <row r="245" spans="1:11">
      <c r="A245"/>
      <c r="B245" s="1">
        <v>16043598990</v>
      </c>
      <c r="H245">
        <f t="shared" si="6"/>
        <v>7.1494001886792452E-3</v>
      </c>
      <c r="I245">
        <v>7.5783641999999998E-3</v>
      </c>
      <c r="J245" s="7">
        <v>0</v>
      </c>
      <c r="K245">
        <f t="shared" si="7"/>
        <v>0</v>
      </c>
    </row>
    <row r="246" spans="1:11">
      <c r="A246" t="s">
        <v>327</v>
      </c>
      <c r="B246" s="1">
        <v>732938155733</v>
      </c>
      <c r="H246">
        <f t="shared" si="6"/>
        <v>2011.6797738170751</v>
      </c>
      <c r="I246">
        <v>2132.3805602460998</v>
      </c>
      <c r="J246" s="7">
        <v>0.1</v>
      </c>
      <c r="K246">
        <f t="shared" si="7"/>
        <v>201.16797738170752</v>
      </c>
    </row>
    <row r="247" spans="1:11">
      <c r="A247" t="s">
        <v>327</v>
      </c>
      <c r="B247" s="1">
        <v>732767028204</v>
      </c>
      <c r="H247">
        <f t="shared" si="6"/>
        <v>4.6358337735849051E-3</v>
      </c>
      <c r="I247">
        <v>4.9139837999999996E-3</v>
      </c>
      <c r="J247" s="7">
        <v>0</v>
      </c>
      <c r="K247">
        <f t="shared" si="7"/>
        <v>0</v>
      </c>
    </row>
    <row r="248" spans="1:11">
      <c r="A248" t="s">
        <v>329</v>
      </c>
      <c r="B248" s="1">
        <v>75308627583</v>
      </c>
      <c r="H248">
        <f t="shared" si="6"/>
        <v>251.82491097141508</v>
      </c>
      <c r="I248">
        <v>266.9344056297</v>
      </c>
      <c r="J248" s="7">
        <v>0</v>
      </c>
      <c r="K248">
        <f t="shared" si="7"/>
        <v>0</v>
      </c>
    </row>
    <row r="249" spans="1:11">
      <c r="A249" t="s">
        <v>329</v>
      </c>
      <c r="B249" s="1">
        <v>75277760294</v>
      </c>
      <c r="H249">
        <f t="shared" si="6"/>
        <v>0.31861364905660378</v>
      </c>
      <c r="I249">
        <v>0.33773046800000001</v>
      </c>
      <c r="J249" s="7">
        <v>0</v>
      </c>
      <c r="K249">
        <f t="shared" si="7"/>
        <v>0</v>
      </c>
    </row>
    <row r="250" spans="1:11">
      <c r="A250" t="s">
        <v>329</v>
      </c>
      <c r="B250" s="1">
        <v>710437359080</v>
      </c>
      <c r="H250">
        <f t="shared" si="6"/>
        <v>8.0844323584905661E-3</v>
      </c>
      <c r="I250">
        <v>8.5694983000000006E-3</v>
      </c>
      <c r="J250" s="7">
        <v>0</v>
      </c>
      <c r="K250">
        <f t="shared" si="7"/>
        <v>0</v>
      </c>
    </row>
    <row r="251" spans="1:11">
      <c r="A251" t="s">
        <v>329</v>
      </c>
      <c r="B251" s="1">
        <v>710442396899</v>
      </c>
      <c r="H251">
        <f t="shared" si="6"/>
        <v>8.0413005660377353E-3</v>
      </c>
      <c r="I251">
        <v>8.5237786000000003E-3</v>
      </c>
      <c r="J251" s="7">
        <v>0</v>
      </c>
      <c r="K251">
        <f t="shared" si="7"/>
        <v>0</v>
      </c>
    </row>
    <row r="252" spans="1:11">
      <c r="A252" s="6" t="s">
        <v>325</v>
      </c>
      <c r="B252" s="6"/>
      <c r="C252" s="6"/>
      <c r="D252" s="6"/>
      <c r="E252" s="6"/>
      <c r="F252" s="6"/>
    </row>
    <row r="253" spans="1:11">
      <c r="H253">
        <v>2615487.2689999999</v>
      </c>
      <c r="K253">
        <f>SUM(K2:K251)</f>
        <v>339741.39203338022</v>
      </c>
    </row>
    <row r="254" spans="1:11">
      <c r="A254" s="5" t="s">
        <v>335</v>
      </c>
    </row>
  </sheetData>
  <autoFilter ref="A1:K254" xr:uid="{00000000-0001-0000-0000-000000000000}"/>
  <mergeCells count="1">
    <mergeCell ref="A252:F252"/>
  </mergeCells>
  <phoneticPr fontId="18" type="noConversion"/>
  <pageMargins left="0.7" right="0.7" top="0.75" bottom="0.75" header="0.3" footer="0.3"/>
  <pageSetup paperSize="9" orientation="portrait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 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Xu, Jian J. (133)</cp:lastModifiedBy>
  <dcterms:created xsi:type="dcterms:W3CDTF">2023-03-08T08:26:35Z</dcterms:created>
  <dcterms:modified xsi:type="dcterms:W3CDTF">2023-06-21T04:06:17Z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2023-06-21T04:06:09Z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ba7e9d0a-34e4-4f33-90cd-13ed03ad9632</vt:lpwstr>
  </property>
  <property fmtid="{D5CDD505-2E9C-101B-9397-08002B2CF9AE}" pid="8" name="MSIP_Label_924dbb1d-991d-4bbd-aad5-33bac1d8ffaf_ContentBits">
    <vt:lpwstr>1</vt:lpwstr>
  </property>
</Properties>
</file>