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Xu Jian_Lead Architect\Bill Management\Cloud Monthly Bill\Sep\"/>
    </mc:Choice>
  </mc:AlternateContent>
  <xr:revisionPtr revIDLastSave="0" documentId="8_{174E619D-E8E1-4E3B-9B3C-0B42B782C77C}" xr6:coauthVersionLast="47" xr6:coauthVersionMax="47" xr10:uidLastSave="{00000000-0000-0000-0000-000000000000}"/>
  <bookViews>
    <workbookView xWindow="28680" yWindow="-120" windowWidth="25440" windowHeight="15390" xr2:uid="{00000000-000D-0000-FFFF-FFFF00000000}"/>
  </bookViews>
  <sheets>
    <sheet name="export (3)" sheetId="1" r:id="rId1"/>
    <sheet name="Remaining Credit Allocation" sheetId="2" r:id="rId2"/>
  </sheets>
  <definedNames>
    <definedName name="_xlnm._FilterDatabase" localSheetId="0" hidden="1">'export (3)'!$A$1:$L$292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5" i="1" l="1"/>
  <c r="H278" i="1" l="1"/>
  <c r="L278" i="1" s="1"/>
  <c r="H279" i="1"/>
  <c r="L279" i="1" s="1"/>
  <c r="H280" i="1"/>
  <c r="L280" i="1" s="1"/>
  <c r="H281" i="1"/>
  <c r="L281" i="1" s="1"/>
  <c r="H282" i="1"/>
  <c r="L282" i="1" s="1"/>
  <c r="H283" i="1"/>
  <c r="L283" i="1" s="1"/>
  <c r="H284" i="1"/>
  <c r="L284" i="1" s="1"/>
  <c r="H285" i="1"/>
  <c r="L285" i="1" s="1"/>
  <c r="H286" i="1"/>
  <c r="L286" i="1" s="1"/>
  <c r="H287" i="1"/>
  <c r="L287" i="1" s="1"/>
  <c r="H288" i="1"/>
  <c r="L288" i="1" s="1"/>
  <c r="H289" i="1"/>
  <c r="L289" i="1" s="1"/>
  <c r="H290" i="1"/>
  <c r="L290" i="1" s="1"/>
  <c r="H291" i="1"/>
  <c r="L291" i="1" s="1"/>
  <c r="H260" i="1" l="1"/>
  <c r="L260" i="1" s="1"/>
  <c r="H261" i="1"/>
  <c r="L261" i="1" s="1"/>
  <c r="H262" i="1"/>
  <c r="L262" i="1" s="1"/>
  <c r="H263" i="1"/>
  <c r="L263" i="1" s="1"/>
  <c r="H264" i="1"/>
  <c r="L264" i="1" s="1"/>
  <c r="H265" i="1"/>
  <c r="L265" i="1" s="1"/>
  <c r="H266" i="1"/>
  <c r="L266" i="1" s="1"/>
  <c r="H267" i="1"/>
  <c r="L267" i="1" s="1"/>
  <c r="H268" i="1"/>
  <c r="L268" i="1" s="1"/>
  <c r="H269" i="1"/>
  <c r="L269" i="1" s="1"/>
  <c r="H270" i="1"/>
  <c r="L270" i="1" s="1"/>
  <c r="H271" i="1"/>
  <c r="L271" i="1" s="1"/>
  <c r="H272" i="1"/>
  <c r="L272" i="1" s="1"/>
  <c r="H273" i="1"/>
  <c r="L273" i="1" s="1"/>
  <c r="H274" i="1"/>
  <c r="L274" i="1" s="1"/>
  <c r="H275" i="1"/>
  <c r="L275" i="1" s="1"/>
  <c r="H276" i="1"/>
  <c r="L276" i="1" s="1"/>
  <c r="H277" i="1"/>
  <c r="L277" i="1" s="1"/>
  <c r="H2" i="1"/>
  <c r="L2" i="1" s="1"/>
  <c r="H254" i="1" l="1"/>
  <c r="L254" i="1" s="1"/>
  <c r="H255" i="1"/>
  <c r="L255" i="1" s="1"/>
  <c r="H256" i="1"/>
  <c r="L256" i="1" s="1"/>
  <c r="H257" i="1"/>
  <c r="L257" i="1" s="1"/>
  <c r="H258" i="1"/>
  <c r="L258" i="1" s="1"/>
  <c r="H259" i="1"/>
  <c r="L259" i="1" s="1"/>
  <c r="H252" i="1"/>
  <c r="L252" i="1" s="1"/>
  <c r="H253" i="1"/>
  <c r="L253" i="1" s="1"/>
  <c r="H3" i="1" l="1"/>
  <c r="L3" i="1" s="1"/>
  <c r="H4" i="1"/>
  <c r="L4" i="1" s="1"/>
  <c r="L5" i="1"/>
  <c r="H6" i="1"/>
  <c r="L6" i="1" s="1"/>
  <c r="H7" i="1"/>
  <c r="L7" i="1" s="1"/>
  <c r="H8" i="1"/>
  <c r="L8" i="1" s="1"/>
  <c r="H9" i="1"/>
  <c r="L9" i="1" s="1"/>
  <c r="H10" i="1"/>
  <c r="L10" i="1" s="1"/>
  <c r="H11" i="1"/>
  <c r="L11" i="1" s="1"/>
  <c r="H12" i="1"/>
  <c r="L12" i="1" s="1"/>
  <c r="H13" i="1"/>
  <c r="L13" i="1" s="1"/>
  <c r="H14" i="1"/>
  <c r="L14" i="1" s="1"/>
  <c r="H15" i="1"/>
  <c r="L15" i="1" s="1"/>
  <c r="H16" i="1"/>
  <c r="L16" i="1" s="1"/>
  <c r="H17" i="1"/>
  <c r="L17" i="1" s="1"/>
  <c r="H18" i="1"/>
  <c r="L18" i="1" s="1"/>
  <c r="H19" i="1"/>
  <c r="L19" i="1" s="1"/>
  <c r="H20" i="1"/>
  <c r="L20" i="1" s="1"/>
  <c r="H21" i="1"/>
  <c r="L21" i="1" s="1"/>
  <c r="H22" i="1"/>
  <c r="L22" i="1" s="1"/>
  <c r="H23" i="1"/>
  <c r="L23" i="1" s="1"/>
  <c r="H24" i="1"/>
  <c r="L24" i="1" s="1"/>
  <c r="H25" i="1"/>
  <c r="L25" i="1" s="1"/>
  <c r="H26" i="1"/>
  <c r="L26" i="1" s="1"/>
  <c r="H27" i="1"/>
  <c r="L27" i="1" s="1"/>
  <c r="H28" i="1"/>
  <c r="L28" i="1" s="1"/>
  <c r="H29" i="1"/>
  <c r="L29" i="1" s="1"/>
  <c r="H30" i="1"/>
  <c r="L30" i="1" s="1"/>
  <c r="H31" i="1"/>
  <c r="L31" i="1" s="1"/>
  <c r="H32" i="1"/>
  <c r="L32" i="1" s="1"/>
  <c r="H33" i="1"/>
  <c r="L33" i="1" s="1"/>
  <c r="H34" i="1"/>
  <c r="L34" i="1" s="1"/>
  <c r="H35" i="1"/>
  <c r="L35" i="1" s="1"/>
  <c r="H36" i="1"/>
  <c r="L36" i="1" s="1"/>
  <c r="H37" i="1"/>
  <c r="L37" i="1" s="1"/>
  <c r="H38" i="1"/>
  <c r="L38" i="1" s="1"/>
  <c r="H39" i="1"/>
  <c r="L39" i="1" s="1"/>
  <c r="H40" i="1"/>
  <c r="L40" i="1" s="1"/>
  <c r="H41" i="1"/>
  <c r="L41" i="1" s="1"/>
  <c r="H42" i="1"/>
  <c r="L42" i="1" s="1"/>
  <c r="H43" i="1"/>
  <c r="L43" i="1" s="1"/>
  <c r="H44" i="1"/>
  <c r="L44" i="1" s="1"/>
  <c r="H45" i="1"/>
  <c r="L45" i="1" s="1"/>
  <c r="H46" i="1"/>
  <c r="L46" i="1" s="1"/>
  <c r="H47" i="1"/>
  <c r="L47" i="1" s="1"/>
  <c r="H48" i="1"/>
  <c r="L48" i="1" s="1"/>
  <c r="H49" i="1"/>
  <c r="L49" i="1" s="1"/>
  <c r="H50" i="1"/>
  <c r="L50" i="1" s="1"/>
  <c r="H51" i="1"/>
  <c r="L51" i="1" s="1"/>
  <c r="H52" i="1"/>
  <c r="L52" i="1" s="1"/>
  <c r="H53" i="1"/>
  <c r="L53" i="1" s="1"/>
  <c r="H54" i="1"/>
  <c r="L54" i="1" s="1"/>
  <c r="H55" i="1"/>
  <c r="L55" i="1" s="1"/>
  <c r="H56" i="1"/>
  <c r="L56" i="1" s="1"/>
  <c r="H57" i="1"/>
  <c r="L57" i="1" s="1"/>
  <c r="H58" i="1"/>
  <c r="L58" i="1" s="1"/>
  <c r="H59" i="1"/>
  <c r="L59" i="1" s="1"/>
  <c r="H60" i="1"/>
  <c r="L60" i="1" s="1"/>
  <c r="H61" i="1"/>
  <c r="L61" i="1" s="1"/>
  <c r="H62" i="1"/>
  <c r="L62" i="1" s="1"/>
  <c r="H63" i="1"/>
  <c r="L63" i="1" s="1"/>
  <c r="H64" i="1"/>
  <c r="L64" i="1" s="1"/>
  <c r="H65" i="1"/>
  <c r="L65" i="1" s="1"/>
  <c r="H66" i="1"/>
  <c r="L66" i="1" s="1"/>
  <c r="H67" i="1"/>
  <c r="L67" i="1" s="1"/>
  <c r="H68" i="1"/>
  <c r="L68" i="1" s="1"/>
  <c r="H69" i="1"/>
  <c r="L69" i="1" s="1"/>
  <c r="H70" i="1"/>
  <c r="L70" i="1" s="1"/>
  <c r="H71" i="1"/>
  <c r="L71" i="1" s="1"/>
  <c r="H72" i="1"/>
  <c r="L72" i="1" s="1"/>
  <c r="H73" i="1"/>
  <c r="L73" i="1" s="1"/>
  <c r="H74" i="1"/>
  <c r="L74" i="1" s="1"/>
  <c r="H75" i="1"/>
  <c r="L75" i="1" s="1"/>
  <c r="H76" i="1"/>
  <c r="L76" i="1" s="1"/>
  <c r="H77" i="1"/>
  <c r="L77" i="1" s="1"/>
  <c r="H78" i="1"/>
  <c r="L78" i="1" s="1"/>
  <c r="H79" i="1"/>
  <c r="L79" i="1" s="1"/>
  <c r="H80" i="1"/>
  <c r="L80" i="1" s="1"/>
  <c r="H81" i="1"/>
  <c r="L81" i="1" s="1"/>
  <c r="H82" i="1"/>
  <c r="L82" i="1" s="1"/>
  <c r="H83" i="1"/>
  <c r="L83" i="1" s="1"/>
  <c r="H84" i="1"/>
  <c r="L84" i="1" s="1"/>
  <c r="H85" i="1"/>
  <c r="L85" i="1" s="1"/>
  <c r="H86" i="1"/>
  <c r="L86" i="1" s="1"/>
  <c r="H87" i="1"/>
  <c r="L87" i="1" s="1"/>
  <c r="H88" i="1"/>
  <c r="L88" i="1" s="1"/>
  <c r="H89" i="1"/>
  <c r="L89" i="1" s="1"/>
  <c r="H90" i="1"/>
  <c r="L90" i="1" s="1"/>
  <c r="H91" i="1"/>
  <c r="L91" i="1" s="1"/>
  <c r="H92" i="1"/>
  <c r="L92" i="1" s="1"/>
  <c r="H93" i="1"/>
  <c r="L93" i="1" s="1"/>
  <c r="H94" i="1"/>
  <c r="L94" i="1" s="1"/>
  <c r="H95" i="1"/>
  <c r="L95" i="1" s="1"/>
  <c r="H96" i="1"/>
  <c r="L96" i="1" s="1"/>
  <c r="H97" i="1"/>
  <c r="L97" i="1" s="1"/>
  <c r="H98" i="1"/>
  <c r="L98" i="1" s="1"/>
  <c r="H99" i="1"/>
  <c r="L99" i="1" s="1"/>
  <c r="H100" i="1"/>
  <c r="L100" i="1" s="1"/>
  <c r="H101" i="1"/>
  <c r="L101" i="1" s="1"/>
  <c r="H102" i="1"/>
  <c r="L102" i="1" s="1"/>
  <c r="H103" i="1"/>
  <c r="L103" i="1" s="1"/>
  <c r="H104" i="1"/>
  <c r="L104" i="1" s="1"/>
  <c r="H105" i="1"/>
  <c r="L105" i="1" s="1"/>
  <c r="H106" i="1"/>
  <c r="L106" i="1" s="1"/>
  <c r="H107" i="1"/>
  <c r="L107" i="1" s="1"/>
  <c r="H108" i="1"/>
  <c r="L108" i="1" s="1"/>
  <c r="H109" i="1"/>
  <c r="L109" i="1" s="1"/>
  <c r="H110" i="1"/>
  <c r="L110" i="1" s="1"/>
  <c r="H111" i="1"/>
  <c r="L111" i="1" s="1"/>
  <c r="H112" i="1"/>
  <c r="L112" i="1" s="1"/>
  <c r="H113" i="1"/>
  <c r="L113" i="1" s="1"/>
  <c r="H114" i="1"/>
  <c r="L114" i="1" s="1"/>
  <c r="H115" i="1"/>
  <c r="L115" i="1" s="1"/>
  <c r="H116" i="1"/>
  <c r="L116" i="1" s="1"/>
  <c r="H117" i="1"/>
  <c r="L117" i="1" s="1"/>
  <c r="H118" i="1"/>
  <c r="L118" i="1" s="1"/>
  <c r="H119" i="1"/>
  <c r="L119" i="1" s="1"/>
  <c r="H120" i="1"/>
  <c r="L120" i="1" s="1"/>
  <c r="H121" i="1"/>
  <c r="L121" i="1" s="1"/>
  <c r="H122" i="1"/>
  <c r="L122" i="1" s="1"/>
  <c r="H123" i="1"/>
  <c r="L123" i="1" s="1"/>
  <c r="H124" i="1"/>
  <c r="L124" i="1" s="1"/>
  <c r="H125" i="1"/>
  <c r="L125" i="1" s="1"/>
  <c r="H126" i="1"/>
  <c r="L126" i="1" s="1"/>
  <c r="H127" i="1"/>
  <c r="L127" i="1" s="1"/>
  <c r="H128" i="1"/>
  <c r="L128" i="1" s="1"/>
  <c r="H129" i="1"/>
  <c r="L129" i="1" s="1"/>
  <c r="H130" i="1"/>
  <c r="L130" i="1" s="1"/>
  <c r="H131" i="1"/>
  <c r="L131" i="1" s="1"/>
  <c r="H132" i="1"/>
  <c r="L132" i="1" s="1"/>
  <c r="H133" i="1"/>
  <c r="L133" i="1" s="1"/>
  <c r="H134" i="1"/>
  <c r="L134" i="1" s="1"/>
  <c r="H135" i="1"/>
  <c r="L135" i="1" s="1"/>
  <c r="H136" i="1"/>
  <c r="L136" i="1" s="1"/>
  <c r="H137" i="1"/>
  <c r="L137" i="1" s="1"/>
  <c r="H138" i="1"/>
  <c r="L138" i="1" s="1"/>
  <c r="H139" i="1"/>
  <c r="L139" i="1" s="1"/>
  <c r="H140" i="1"/>
  <c r="L140" i="1" s="1"/>
  <c r="H141" i="1"/>
  <c r="L141" i="1" s="1"/>
  <c r="H142" i="1"/>
  <c r="L142" i="1" s="1"/>
  <c r="H143" i="1"/>
  <c r="L143" i="1" s="1"/>
  <c r="H144" i="1"/>
  <c r="L144" i="1" s="1"/>
  <c r="H145" i="1"/>
  <c r="L145" i="1" s="1"/>
  <c r="H146" i="1"/>
  <c r="L146" i="1" s="1"/>
  <c r="H147" i="1"/>
  <c r="L147" i="1" s="1"/>
  <c r="H148" i="1"/>
  <c r="L148" i="1" s="1"/>
  <c r="H149" i="1"/>
  <c r="L149" i="1" s="1"/>
  <c r="H150" i="1"/>
  <c r="L150" i="1" s="1"/>
  <c r="H151" i="1"/>
  <c r="L151" i="1" s="1"/>
  <c r="H152" i="1"/>
  <c r="L152" i="1" s="1"/>
  <c r="H153" i="1"/>
  <c r="L153" i="1" s="1"/>
  <c r="H154" i="1"/>
  <c r="L154" i="1" s="1"/>
  <c r="H155" i="1"/>
  <c r="L155" i="1" s="1"/>
  <c r="H156" i="1"/>
  <c r="L156" i="1" s="1"/>
  <c r="H157" i="1"/>
  <c r="L157" i="1" s="1"/>
  <c r="H158" i="1"/>
  <c r="L158" i="1" s="1"/>
  <c r="H159" i="1"/>
  <c r="L159" i="1" s="1"/>
  <c r="H160" i="1"/>
  <c r="L160" i="1" s="1"/>
  <c r="H161" i="1"/>
  <c r="L161" i="1" s="1"/>
  <c r="H162" i="1"/>
  <c r="L162" i="1" s="1"/>
  <c r="H163" i="1"/>
  <c r="L163" i="1" s="1"/>
  <c r="H164" i="1"/>
  <c r="L164" i="1" s="1"/>
  <c r="H165" i="1"/>
  <c r="L165" i="1" s="1"/>
  <c r="H166" i="1"/>
  <c r="L166" i="1" s="1"/>
  <c r="H167" i="1"/>
  <c r="L167" i="1" s="1"/>
  <c r="H168" i="1"/>
  <c r="L168" i="1" s="1"/>
  <c r="H169" i="1"/>
  <c r="L169" i="1" s="1"/>
  <c r="H170" i="1"/>
  <c r="L170" i="1" s="1"/>
  <c r="H171" i="1"/>
  <c r="L171" i="1" s="1"/>
  <c r="H172" i="1"/>
  <c r="L172" i="1" s="1"/>
  <c r="H173" i="1"/>
  <c r="L173" i="1" s="1"/>
  <c r="H174" i="1"/>
  <c r="L174" i="1" s="1"/>
  <c r="H175" i="1"/>
  <c r="L175" i="1" s="1"/>
  <c r="H176" i="1"/>
  <c r="L176" i="1" s="1"/>
  <c r="H177" i="1"/>
  <c r="L177" i="1" s="1"/>
  <c r="H178" i="1"/>
  <c r="L178" i="1" s="1"/>
  <c r="H179" i="1"/>
  <c r="L179" i="1" s="1"/>
  <c r="H180" i="1"/>
  <c r="L180" i="1" s="1"/>
  <c r="H181" i="1"/>
  <c r="L181" i="1" s="1"/>
  <c r="H182" i="1"/>
  <c r="L182" i="1" s="1"/>
  <c r="H183" i="1"/>
  <c r="L183" i="1" s="1"/>
  <c r="H184" i="1"/>
  <c r="L184" i="1" s="1"/>
  <c r="H185" i="1"/>
  <c r="L185" i="1" s="1"/>
  <c r="H186" i="1"/>
  <c r="L186" i="1" s="1"/>
  <c r="H187" i="1"/>
  <c r="L187" i="1" s="1"/>
  <c r="H188" i="1"/>
  <c r="L188" i="1" s="1"/>
  <c r="H189" i="1"/>
  <c r="L189" i="1" s="1"/>
  <c r="H190" i="1"/>
  <c r="L190" i="1" s="1"/>
  <c r="H191" i="1"/>
  <c r="L191" i="1" s="1"/>
  <c r="H192" i="1"/>
  <c r="L192" i="1" s="1"/>
  <c r="H193" i="1"/>
  <c r="L193" i="1" s="1"/>
  <c r="H194" i="1"/>
  <c r="L194" i="1" s="1"/>
  <c r="H195" i="1"/>
  <c r="L195" i="1" s="1"/>
  <c r="H196" i="1"/>
  <c r="L196" i="1" s="1"/>
  <c r="H197" i="1"/>
  <c r="L197" i="1" s="1"/>
  <c r="H198" i="1"/>
  <c r="L198" i="1" s="1"/>
  <c r="H199" i="1"/>
  <c r="L199" i="1" s="1"/>
  <c r="H200" i="1"/>
  <c r="L200" i="1" s="1"/>
  <c r="H201" i="1"/>
  <c r="L201" i="1" s="1"/>
  <c r="H202" i="1"/>
  <c r="L202" i="1" s="1"/>
  <c r="H203" i="1"/>
  <c r="L203" i="1" s="1"/>
  <c r="H204" i="1"/>
  <c r="L204" i="1" s="1"/>
  <c r="H205" i="1"/>
  <c r="L205" i="1" s="1"/>
  <c r="H206" i="1"/>
  <c r="L206" i="1" s="1"/>
  <c r="H207" i="1"/>
  <c r="L207" i="1" s="1"/>
  <c r="H208" i="1"/>
  <c r="L208" i="1" s="1"/>
  <c r="H209" i="1"/>
  <c r="L209" i="1" s="1"/>
  <c r="H210" i="1"/>
  <c r="L210" i="1" s="1"/>
  <c r="H211" i="1"/>
  <c r="L211" i="1" s="1"/>
  <c r="H212" i="1"/>
  <c r="L212" i="1" s="1"/>
  <c r="H213" i="1"/>
  <c r="L213" i="1" s="1"/>
  <c r="H214" i="1"/>
  <c r="L214" i="1" s="1"/>
  <c r="H215" i="1"/>
  <c r="L215" i="1" s="1"/>
  <c r="H216" i="1"/>
  <c r="L216" i="1" s="1"/>
  <c r="H217" i="1"/>
  <c r="L217" i="1" s="1"/>
  <c r="H218" i="1"/>
  <c r="L218" i="1" s="1"/>
  <c r="H219" i="1"/>
  <c r="L219" i="1" s="1"/>
  <c r="H220" i="1"/>
  <c r="L220" i="1" s="1"/>
  <c r="H221" i="1"/>
  <c r="L221" i="1" s="1"/>
  <c r="H222" i="1"/>
  <c r="L222" i="1" s="1"/>
  <c r="H223" i="1"/>
  <c r="L223" i="1" s="1"/>
  <c r="H224" i="1"/>
  <c r="L224" i="1" s="1"/>
  <c r="H225" i="1"/>
  <c r="L225" i="1" s="1"/>
  <c r="H226" i="1"/>
  <c r="L226" i="1" s="1"/>
  <c r="H227" i="1"/>
  <c r="L227" i="1" s="1"/>
  <c r="H228" i="1"/>
  <c r="L228" i="1" s="1"/>
  <c r="H229" i="1"/>
  <c r="L229" i="1" s="1"/>
  <c r="H230" i="1"/>
  <c r="L230" i="1" s="1"/>
  <c r="H231" i="1"/>
  <c r="L231" i="1" s="1"/>
  <c r="H232" i="1"/>
  <c r="L232" i="1" s="1"/>
  <c r="H233" i="1"/>
  <c r="L233" i="1" s="1"/>
  <c r="H234" i="1"/>
  <c r="L234" i="1" s="1"/>
  <c r="H235" i="1"/>
  <c r="L235" i="1" s="1"/>
  <c r="H236" i="1"/>
  <c r="L236" i="1" s="1"/>
  <c r="H237" i="1"/>
  <c r="L237" i="1" s="1"/>
  <c r="H238" i="1"/>
  <c r="L238" i="1" s="1"/>
  <c r="H239" i="1"/>
  <c r="L239" i="1" s="1"/>
  <c r="H240" i="1"/>
  <c r="L240" i="1" s="1"/>
  <c r="H241" i="1"/>
  <c r="L241" i="1" s="1"/>
  <c r="H242" i="1"/>
  <c r="L242" i="1" s="1"/>
  <c r="H243" i="1"/>
  <c r="L243" i="1" s="1"/>
  <c r="H244" i="1"/>
  <c r="L244" i="1" s="1"/>
  <c r="H245" i="1"/>
  <c r="L245" i="1" s="1"/>
  <c r="H246" i="1"/>
  <c r="L246" i="1" s="1"/>
  <c r="H247" i="1"/>
  <c r="L247" i="1" s="1"/>
  <c r="H248" i="1"/>
  <c r="L248" i="1" s="1"/>
  <c r="H249" i="1"/>
  <c r="L249" i="1" s="1"/>
  <c r="H250" i="1"/>
  <c r="L250" i="1" s="1"/>
  <c r="H251" i="1"/>
  <c r="L251" i="1" s="1"/>
  <c r="L292" i="1" l="1"/>
  <c r="H292" i="1"/>
</calcChain>
</file>

<file path=xl/sharedStrings.xml><?xml version="1.0" encoding="utf-8"?>
<sst xmlns="http://schemas.openxmlformats.org/spreadsheetml/2006/main" count="1492" uniqueCount="352">
  <si>
    <t>Id</t>
  </si>
  <si>
    <t>Email</t>
  </si>
  <si>
    <t>displayName</t>
  </si>
  <si>
    <t>projectCode</t>
  </si>
  <si>
    <t>InUse</t>
  </si>
  <si>
    <t>ManagedBy</t>
  </si>
  <si>
    <t>payer_bmbs_aws@daimler.com</t>
  </si>
  <si>
    <t>undefined</t>
  </si>
  <si>
    <t>sharedservice</t>
  </si>
  <si>
    <t xml:space="preserve">Not In Use </t>
  </si>
  <si>
    <t>ITT/MC</t>
  </si>
  <si>
    <t>mic_aws_accoutmanagement_6@mercedes-benz.com</t>
  </si>
  <si>
    <t>mic01</t>
  </si>
  <si>
    <t>In Use</t>
  </si>
  <si>
    <t>cdm_core_prod@daimler.com</t>
  </si>
  <si>
    <t>Customer Data Management Prod</t>
  </si>
  <si>
    <t>cdmcore</t>
  </si>
  <si>
    <t>softwarefactory_prod@mercedes-benz.com</t>
  </si>
  <si>
    <t>softwarefactory</t>
  </si>
  <si>
    <t>mic_aws_accoutmanagement_22@mercedes-benz.com</t>
  </si>
  <si>
    <t>undefined/unknown</t>
  </si>
  <si>
    <t>mic_aws_accoutmanagement_34@mercedes-benz.com</t>
  </si>
  <si>
    <t>technical_center_master@daimler.com</t>
  </si>
  <si>
    <t>techcenter</t>
  </si>
  <si>
    <t>mic_aws_accoutmanagement_19@mercedes-benz.com</t>
  </si>
  <si>
    <t>ocr_prd@daimler.com</t>
  </si>
  <si>
    <t>ocr</t>
  </si>
  <si>
    <t>O2O_prd@daimler.com</t>
  </si>
  <si>
    <t>gtls</t>
  </si>
  <si>
    <t>dmd_non_prod@mercedes-benz.com</t>
  </si>
  <si>
    <t>dmd</t>
  </si>
  <si>
    <t>onesec_prod@mercedes-benz.com</t>
  </si>
  <si>
    <t>onesec</t>
  </si>
  <si>
    <t>mqtt_core_test@mercedes-benz.com</t>
  </si>
  <si>
    <t>micmqttcore</t>
  </si>
  <si>
    <t>Oneweb_test@daimler.com</t>
  </si>
  <si>
    <t>oneweb</t>
  </si>
  <si>
    <t>Dynman_non_prd@daimler.com</t>
  </si>
  <si>
    <t>dynman</t>
  </si>
  <si>
    <t>dsmp_master@daimler.com</t>
  </si>
  <si>
    <t>dsmp</t>
  </si>
  <si>
    <t>vdc_vdp_prod@daimler.com</t>
  </si>
  <si>
    <t>vdc</t>
  </si>
  <si>
    <t>Global</t>
  </si>
  <si>
    <t>mqtt_core_prod@mercedes-benz.com</t>
  </si>
  <si>
    <t>mefapiao_prod@mercedes-benz.com</t>
  </si>
  <si>
    <t>mefapiao</t>
  </si>
  <si>
    <t>mmesandbox_prd@daimler.com</t>
  </si>
  <si>
    <t>mme</t>
  </si>
  <si>
    <t>Oneweb_prd@daimler.com</t>
  </si>
  <si>
    <t>homo_non_prod@mercedes-benz.com</t>
  </si>
  <si>
    <t>homo</t>
  </si>
  <si>
    <t>cdm_core_master@daimler.com</t>
  </si>
  <si>
    <t>mic_aws_accoutmanagement_3@mercedes-benz.com</t>
  </si>
  <si>
    <t>Ecommerce_prd@daimler.com</t>
  </si>
  <si>
    <t>ecommerce</t>
  </si>
  <si>
    <t>oneapp_prd@daimler.com</t>
  </si>
  <si>
    <t>oneapp</t>
  </si>
  <si>
    <t>flavio.moringa@mercedes-benz.io</t>
  </si>
  <si>
    <t>scw_non_prd@daimler.com</t>
  </si>
  <si>
    <t>scw</t>
  </si>
  <si>
    <t>vdc_aspc_prod@daimler.com</t>
  </si>
  <si>
    <t>vlmsaws_prod@mercedes-benz.com</t>
  </si>
  <si>
    <t>vlmsaws</t>
  </si>
  <si>
    <t>Dynman_prd@daimler.com</t>
  </si>
  <si>
    <t>salessvc_prod@daimler.com</t>
  </si>
  <si>
    <t>SalesService Prod</t>
  </si>
  <si>
    <t>salessvc</t>
  </si>
  <si>
    <t>jiraconf_prod@mercedes-benz.com</t>
  </si>
  <si>
    <t>jiraconf</t>
  </si>
  <si>
    <t>ITI_ShareService_test@daimler.com</t>
  </si>
  <si>
    <t>mic_aws_accoutmanagement_30@mercedes-benz.com</t>
  </si>
  <si>
    <t>dsmp_prod@daimler.com</t>
  </si>
  <si>
    <t>mic_aws_accoutmanagement_49@mercedes-benz.com</t>
  </si>
  <si>
    <t>tplus_non_prod@daimler.com</t>
  </si>
  <si>
    <t>tplus</t>
  </si>
  <si>
    <t>mic_aws_accoutmanagement_53@mercedes-benz.com</t>
  </si>
  <si>
    <t>dtord_non_prod@daimler.com</t>
  </si>
  <si>
    <t>RDChinaProducts Non Prod</t>
  </si>
  <si>
    <t>dtop</t>
  </si>
  <si>
    <t>gtls_prod@mercedes-benz.com</t>
  </si>
  <si>
    <t>GTLS</t>
  </si>
  <si>
    <t>MeTouch_non_prd@daimler.com</t>
  </si>
  <si>
    <t>metouch</t>
  </si>
  <si>
    <t>Mmx_non_prd@daimler.com</t>
  </si>
  <si>
    <t>maa_non_prod@mercedes-benz.com</t>
  </si>
  <si>
    <t>maa</t>
  </si>
  <si>
    <t>mic_aws_accoutmanagement_42@mercedes-benz.com</t>
  </si>
  <si>
    <t>ciamchina_prod@mercedes-benz.com</t>
  </si>
  <si>
    <t>ciamchina</t>
  </si>
  <si>
    <t>wei.f.wang@daimler.com</t>
  </si>
  <si>
    <t>safeway</t>
  </si>
  <si>
    <t>mic_aws_accoutmanagement_8@mercedes-benz.com</t>
  </si>
  <si>
    <t>Oneapi_master@daimler.com</t>
  </si>
  <si>
    <t>oneapi</t>
  </si>
  <si>
    <t>digitalchopcn_prod@mercedes-benz.com</t>
  </si>
  <si>
    <t>digitalchopcn</t>
  </si>
  <si>
    <t>digitalchopcn_non_prod@mercedes-benz.com</t>
  </si>
  <si>
    <t>mic_aws_accoutmanagement_21@mercedes-benz.com</t>
  </si>
  <si>
    <t>Mmx_master@daimler.com</t>
  </si>
  <si>
    <t>digitaltest_non_prod@mercedes-benz.com</t>
  </si>
  <si>
    <t>digitaltest</t>
  </si>
  <si>
    <t>mic_aws_accoutmanagement_4@mercedes-benz.com</t>
  </si>
  <si>
    <t>gtls_non_prod@mercedes-benz.com</t>
  </si>
  <si>
    <t>mic_aws_accoutmanagement_45@mercedes-benz.com</t>
  </si>
  <si>
    <t>mic_aws_accoutmanagement_35@mercedes-benz.com</t>
  </si>
  <si>
    <t>mic_aws_accoutmanagement_50@mercedes-benz.com</t>
  </si>
  <si>
    <t>dgrc_sandbox_non_prod@daimler.com</t>
  </si>
  <si>
    <t>sandbox</t>
  </si>
  <si>
    <t>WMP_master@daimler.com</t>
  </si>
  <si>
    <t>wmp</t>
  </si>
  <si>
    <t>seeaws_prod@mercedes-benz.com</t>
  </si>
  <si>
    <t>seeaws</t>
  </si>
  <si>
    <t>O2O_non_prd@daimler.com</t>
  </si>
  <si>
    <t>payer_dgrc_aws@daimler.com</t>
  </si>
  <si>
    <t>O2O_master@daimler.com</t>
  </si>
  <si>
    <t>SIMS_master@daimler.com</t>
  </si>
  <si>
    <t>sims</t>
  </si>
  <si>
    <t>mic_aws_accoutmanagement_7@mercedes-benz.com</t>
  </si>
  <si>
    <t>homo_prod@mercedes-benz.com</t>
  </si>
  <si>
    <t>tfms_non_prod@mercedes-benz.com</t>
  </si>
  <si>
    <t>tfms</t>
  </si>
  <si>
    <t>onesec_non_prod@mercedes-benz.com</t>
  </si>
  <si>
    <t>ciamchina_non_prod@mercedes-benz.com</t>
  </si>
  <si>
    <t>dic_prod@mercedes-benz.com</t>
  </si>
  <si>
    <t>dic</t>
  </si>
  <si>
    <t>mic_aws_accoutmanagement_32@mercedes-benz.com</t>
  </si>
  <si>
    <t>cdm_prd@daimler.com</t>
  </si>
  <si>
    <t>cdm</t>
  </si>
  <si>
    <t>CloudTrail_AWSCN@daimler.com</t>
  </si>
  <si>
    <t>Mmx_prd@daimler.com</t>
  </si>
  <si>
    <t>Payer_AWSCN@daimler.com</t>
  </si>
  <si>
    <t>alisso_prod@mercedes-benz.com</t>
  </si>
  <si>
    <t>alisso</t>
  </si>
  <si>
    <t>dtord_prod@daimler.com</t>
  </si>
  <si>
    <t>RDChinaProducts Prod</t>
  </si>
  <si>
    <t>MeTouch_prd@daimler.com</t>
  </si>
  <si>
    <t>imp_non_prod@mercedes-benz.com</t>
  </si>
  <si>
    <t>imp</t>
  </si>
  <si>
    <t>mic_aws_accoutmanagement_9@mercedes-benz.com</t>
  </si>
  <si>
    <t>cdm_master@daimler.com</t>
  </si>
  <si>
    <t>oemas_prod@daimler.com</t>
  </si>
  <si>
    <t>oemas</t>
  </si>
  <si>
    <t>mic_aws_accoutmanagement_10@mercedes-benz.com</t>
  </si>
  <si>
    <t>micbillservice</t>
  </si>
  <si>
    <t>WMP_prod@daimler.com</t>
  </si>
  <si>
    <t>MBE_master@daimler.com</t>
  </si>
  <si>
    <t>mbe</t>
  </si>
  <si>
    <t>MME_non_prd@daimler.com</t>
  </si>
  <si>
    <t>maa_prod@mercedes-benz.com</t>
  </si>
  <si>
    <t>soo_prod@mercedes-benz.com</t>
  </si>
  <si>
    <t>soo</t>
  </si>
  <si>
    <t>ITI_ShareService_dev@daimler.com</t>
  </si>
  <si>
    <t>sharedservice,ittzp,oap2</t>
  </si>
  <si>
    <t>vdc_security_prod@daimler.com</t>
  </si>
  <si>
    <t>crm_prod@mercedes-benz.com</t>
  </si>
  <si>
    <t>crmcn</t>
  </si>
  <si>
    <t>mic_aws_accoutmanagement_39@mercedes-benz.com</t>
  </si>
  <si>
    <t>community_non_prod@mercedes-benz.com</t>
  </si>
  <si>
    <t>community</t>
  </si>
  <si>
    <t>ittzpmsk_non_prod@mercedes-benz.com</t>
  </si>
  <si>
    <t>ittzpmsk</t>
  </si>
  <si>
    <t>ocr_non_prd@daimler.com</t>
  </si>
  <si>
    <t>Oneweb_dev@daimler.com</t>
  </si>
  <si>
    <t>tfms_prod@mercedes-benz.com</t>
  </si>
  <si>
    <t>SIMS_non_prod@daimler.com</t>
  </si>
  <si>
    <t>technical_center_non_prod@daimler.com</t>
  </si>
  <si>
    <t>dgrc_sandbox_prod@daimler.com</t>
  </si>
  <si>
    <t>Ecommerce_dev@daimler.com</t>
  </si>
  <si>
    <t>Ecommerce_test@daimler.com</t>
  </si>
  <si>
    <t>mme_pcf_01@daimler.com</t>
  </si>
  <si>
    <t>w2pchina_prod@mercedes-benz.com</t>
  </si>
  <si>
    <t>w2pchina</t>
  </si>
  <si>
    <t>crm_non_prod@mercedes-benz.com</t>
  </si>
  <si>
    <t>safeway_non_prd@daimler.com</t>
  </si>
  <si>
    <t>mic_aws_accoutmanagement_58@mercedes-benz.com</t>
  </si>
  <si>
    <t>w2pchina_non_prod@mercedes-benz.com</t>
  </si>
  <si>
    <t>mic_aws_accoutmanagement_15@mercedes-benz.com</t>
  </si>
  <si>
    <t>deleted</t>
  </si>
  <si>
    <t>Dynman_master@daimler.com</t>
  </si>
  <si>
    <t>mic_aws_accoutmanagement_17@mercedes-benz.com</t>
  </si>
  <si>
    <t>payer_reserver1_aws@daimler.com</t>
  </si>
  <si>
    <t>payer</t>
  </si>
  <si>
    <t>mic_aws_accoutmanagement_59@mercedes-benz.com</t>
  </si>
  <si>
    <t>mic_aws_accoutmanagement_31@mercedes-benz.com</t>
  </si>
  <si>
    <t>rdsecuritytest@mercedes-benz.com</t>
  </si>
  <si>
    <t>rdsecuritytest</t>
  </si>
  <si>
    <t>Mbb_prd@daimler.com</t>
  </si>
  <si>
    <t>mbb</t>
  </si>
  <si>
    <t>gtls_prd@daimler.com</t>
  </si>
  <si>
    <t>scw_master@daimler.com</t>
  </si>
  <si>
    <t>mic_aws_accoutmanagement_43@mercedes-benz.com</t>
  </si>
  <si>
    <t>dgrc_sandbox_master@daimler.com</t>
  </si>
  <si>
    <t>PARTSgoal_master@daimler.com</t>
  </si>
  <si>
    <t>partsgoal</t>
  </si>
  <si>
    <t>ocr_master@daimler.com</t>
  </si>
  <si>
    <t>VDC_ASDIVEH_INT@daimler.com</t>
  </si>
  <si>
    <t>PARTSgoal_prod@daimler.com</t>
  </si>
  <si>
    <t>soo_non_prod@mercedes-benz.com</t>
  </si>
  <si>
    <t>Safeway_prd@daimler.com</t>
  </si>
  <si>
    <t>WMP_non_prod@daimler.com</t>
  </si>
  <si>
    <t>hvst_prod@mercedes-benz.com</t>
  </si>
  <si>
    <t>hvst</t>
  </si>
  <si>
    <t>vdc_infra_prod@daimler.com</t>
  </si>
  <si>
    <t>devopsplatformtest@mercedes-benz.com</t>
  </si>
  <si>
    <t>ittzp</t>
  </si>
  <si>
    <t>mic_aws_accoutmanagement_1@mercedes-benz.com</t>
  </si>
  <si>
    <t>mic_aws_accoutmanagement_16@mercedes-benz.com</t>
  </si>
  <si>
    <t>eqc_prd@daimler.com</t>
  </si>
  <si>
    <t>eqc</t>
  </si>
  <si>
    <t>mic_aws_accoutmanagement_54@mercedes-benz.com</t>
  </si>
  <si>
    <t>mefapiao_non_prod@mercedes-benz.com</t>
  </si>
  <si>
    <t>tplus_master@daimler.com</t>
  </si>
  <si>
    <t>vlms_non_prod@daimler.com</t>
  </si>
  <si>
    <t>vlms</t>
  </si>
  <si>
    <t>VDC_VDP_SANDBOX@daimler.com</t>
  </si>
  <si>
    <t>rkstc_prod@mercedes-benz.com</t>
  </si>
  <si>
    <t>rks</t>
  </si>
  <si>
    <t>Mbb_non_prd@daimler.com</t>
  </si>
  <si>
    <t>softwarefactory_sandbox@mercedes-benz.com</t>
  </si>
  <si>
    <t>community_prod@mercedes-benz.com</t>
  </si>
  <si>
    <t>ciam_meid_china_int@mercedes-benz.com</t>
  </si>
  <si>
    <t>salessvc_non_prod@daimler.com</t>
  </si>
  <si>
    <t>SalesService Non Prod</t>
  </si>
  <si>
    <t>mic_aws_accoutmanagement_2@mercedes-benz.com</t>
  </si>
  <si>
    <t>mic_aws_accoutmanagement_36@mercedes-benz.com</t>
  </si>
  <si>
    <t>mic_aws_accoutmanagement_52@mercedes-benz.com</t>
  </si>
  <si>
    <t>ittzpmsk_prod@mercedes-benz.com</t>
  </si>
  <si>
    <t>mic_aws_accoutmanagement_26@mercedes-benz.com</t>
  </si>
  <si>
    <t>ITI_ShareService_prd@daimler.com</t>
  </si>
  <si>
    <t>digitaloasis_non_prod@mercedes-benz.com</t>
  </si>
  <si>
    <t>digitaloasis</t>
  </si>
  <si>
    <t>vdc_asdiveh_prod@daimler.com</t>
  </si>
  <si>
    <t>tplus_prod@daimler.com</t>
  </si>
  <si>
    <t>VDC_SHARED_INT@daimler.com</t>
  </si>
  <si>
    <t>mic_aws_accoutmanagement_5@mercedes-benz.com</t>
  </si>
  <si>
    <t>VDC_NETWORK@daimler.com</t>
  </si>
  <si>
    <t>eqc_master@daimler.com</t>
  </si>
  <si>
    <t>mqtt_core_dev@mercedes-benz.com</t>
  </si>
  <si>
    <t>PARTSgoal_non_prod@daimler.com</t>
  </si>
  <si>
    <t>VDC_ASPC_SANDBOX@daimler.com</t>
  </si>
  <si>
    <t>mic_aws_accoutmanagement_11@mercedes-benz.com</t>
  </si>
  <si>
    <t>VDC_INFRA@daimler.com</t>
  </si>
  <si>
    <t>mic_aws_accoutmanagement_56@mercedes-benz.com</t>
  </si>
  <si>
    <t>mic_aws_accoutmanagement_40@mercedes-benz.com</t>
  </si>
  <si>
    <t>datacompliancecn_non_prod@mercedes-benz.com</t>
  </si>
  <si>
    <t>datacompliancecn</t>
  </si>
  <si>
    <t>oemas_non_prod@daimler.com</t>
  </si>
  <si>
    <t>Oab_Dos_prd@daimler.com</t>
  </si>
  <si>
    <t>oabdos</t>
  </si>
  <si>
    <t>mic_aws_accoutmanagement_57@mercedes-benz.com</t>
  </si>
  <si>
    <t>mic_aws_accoutmanagement_18@mercedes-benz.com</t>
  </si>
  <si>
    <t>mic_aws_accoutmanagement_46@mercedes-benz.com</t>
  </si>
  <si>
    <t>mic_aws_accoutmanagement_44@mercedes-benz.com</t>
  </si>
  <si>
    <t>mic_aws_accoutmanagement_48@mercedes-benz.com</t>
  </si>
  <si>
    <t>mic_aws_accoutmanagement_38@mercedes-benz.com</t>
  </si>
  <si>
    <t>safeway_master@daimler.com</t>
  </si>
  <si>
    <t>dsmp_non_prod@daimler.com</t>
  </si>
  <si>
    <t>Mbb_master@daimler.com</t>
  </si>
  <si>
    <t>Oab_Dos_non_prd@daimler.com</t>
  </si>
  <si>
    <t>vdc_shared_prod@daimler.com</t>
  </si>
  <si>
    <t>addressservice_non_prd@daimler.com</t>
  </si>
  <si>
    <t>adds</t>
  </si>
  <si>
    <t>MBE_prd@daimler.com</t>
  </si>
  <si>
    <t>addressservice_master@daimler.com</t>
  </si>
  <si>
    <t>dmd_prod@mercedes-benz.com</t>
  </si>
  <si>
    <t>Oneapi_non_prd@daimler.com</t>
  </si>
  <si>
    <t>mmesandbox_master@daimler.com</t>
  </si>
  <si>
    <t>VDC_SECURITY@daimler.com</t>
  </si>
  <si>
    <t>eqc_non_prd@daimler.com</t>
  </si>
  <si>
    <t>cdm_non_prd@daimler.com</t>
  </si>
  <si>
    <t>mic_aws_accoutmanagement_41@mercedes-benz.com</t>
  </si>
  <si>
    <t>alisso_non_prod@mercedes-benz.com</t>
  </si>
  <si>
    <t>mic_aws_accoutmanagement_12@mercedes-benz.com</t>
  </si>
  <si>
    <t>mic_aws_accoutmanagement_14@mercedes-benz.com</t>
  </si>
  <si>
    <t>jiraconf_non_prod@mercedes-benz.com</t>
  </si>
  <si>
    <t>mic_aws_accoutmanagement_13@mercedes-benz.com</t>
  </si>
  <si>
    <t>mic_aws_accoutmanagement_60@mercedes-benz.com</t>
  </si>
  <si>
    <t>vb_non_prod@daimler.com</t>
  </si>
  <si>
    <t>VehicleButler Non Prod</t>
  </si>
  <si>
    <t>vba</t>
  </si>
  <si>
    <t>Oneapi_prd@daimler.com</t>
  </si>
  <si>
    <t>MeTouch_master@daimler.com</t>
  </si>
  <si>
    <t>VDC_ASPC_INT@daimler.com</t>
  </si>
  <si>
    <t>SIMS_prod@daimler.com</t>
  </si>
  <si>
    <t>Audit_AWSCN@daimler.com</t>
  </si>
  <si>
    <t>MBE_non_prd@daimler.com</t>
  </si>
  <si>
    <t>seeaws_non_prod@mercedes-benz.com</t>
  </si>
  <si>
    <t>ciam_meid_china_homezone@mercedes-benz.com</t>
  </si>
  <si>
    <t>softwarefactory_non_prod@mercedes-benz.com</t>
  </si>
  <si>
    <t>mic_aws_accoutmanagement_27@mercedes-benz.com</t>
  </si>
  <si>
    <t>imp_prod@mercedes-benz.com</t>
  </si>
  <si>
    <t>gtls_master@daimler.com</t>
  </si>
  <si>
    <t>digitaloasis_prod@mercedes-benz.com</t>
  </si>
  <si>
    <t>addressservice_prd@daimler.com</t>
  </si>
  <si>
    <t>IAM_AWSCN@daimler.com</t>
  </si>
  <si>
    <t>mic_aws_accoutmanagement_33@mercedes-benz.com</t>
  </si>
  <si>
    <t>mic_aws_accoutmanagement_47@mercedes-benz.com</t>
  </si>
  <si>
    <t>VDC_ASDIVEH_SANDBOX@daimler.com</t>
  </si>
  <si>
    <t>scw_prd@daimler.com</t>
  </si>
  <si>
    <t>mic_aws_accoutmanagement_24@mercedes-benz.com</t>
  </si>
  <si>
    <t>Oab_Dos_master@daimler.com</t>
  </si>
  <si>
    <t>vlmsaws_non_prod@mercedes-benz.com</t>
  </si>
  <si>
    <t>mic_aws_accoutmanagement_37@mercedes-benz.com</t>
  </si>
  <si>
    <t>mic_aws_accoutmanagement_25@mercedes-benz.com</t>
  </si>
  <si>
    <t>dw_059_mic-china-sre@daimler.com</t>
  </si>
  <si>
    <t>mic</t>
  </si>
  <si>
    <t>hvst_non_prod@mercedes-benz.com</t>
  </si>
  <si>
    <t>vdc_network_prod@daimler.com</t>
  </si>
  <si>
    <t>datacompliancecn_prod@mercedes-benz.com</t>
  </si>
  <si>
    <t>rkstc_non_prod@mercedes-benz.com</t>
  </si>
  <si>
    <t>mic_aws_accoutmanagement_29@mercedes-benz.com</t>
  </si>
  <si>
    <t>gtls_non_prd@daimler.com</t>
  </si>
  <si>
    <t>mic_aws_accoutmanagement_28@mercedes-benz.com</t>
  </si>
  <si>
    <t>mic_aws_accoutmanagement_51@mercedes-benz.com</t>
  </si>
  <si>
    <t>vlms_prod@daimler.com</t>
  </si>
  <si>
    <t>mic_aws_accoutmanagement_20@mercedes-benz.com</t>
  </si>
  <si>
    <t>technical_center_prod@daimler.com</t>
  </si>
  <si>
    <t>mic_aws_accoutmanagement_55@mercedes-benz.com</t>
  </si>
  <si>
    <t>mic_aws_accoutmanagement_23@mercedes-benz.com</t>
  </si>
  <si>
    <t>dic_non_prod@mercedes-benz.com</t>
  </si>
  <si>
    <t>vb_prod@daimler.com</t>
  </si>
  <si>
    <t>VehicleButler Prod</t>
  </si>
  <si>
    <t>cdm_core_non_prod@daimler.com</t>
  </si>
  <si>
    <t>VDC_VDP_INT@daimler.com</t>
  </si>
  <si>
    <t>Total</t>
  </si>
  <si>
    <t>Payer</t>
    <phoneticPr fontId="18" type="noConversion"/>
  </si>
  <si>
    <t>563347375094</t>
  </si>
  <si>
    <t>010265887827</t>
  </si>
  <si>
    <t>563646727715</t>
  </si>
  <si>
    <t>565359735310</t>
  </si>
  <si>
    <t>565095721352</t>
  </si>
  <si>
    <t>011562250191</t>
  </si>
  <si>
    <t>税后</t>
    <phoneticPr fontId="18" type="noConversion"/>
  </si>
  <si>
    <t>565359735310</t>
    <phoneticPr fontId="19" type="noConversion"/>
  </si>
  <si>
    <t>Credit</t>
    <phoneticPr fontId="18" type="noConversion"/>
  </si>
  <si>
    <t>011276597621</t>
  </si>
  <si>
    <t>9月资源费（税前）</t>
    <phoneticPr fontId="18" type="noConversion"/>
  </si>
  <si>
    <t xml:space="preserve"> Sept. bill AWS enterprise support total around 18w, 不参与sinnet support 分配</t>
  </si>
  <si>
    <t>Note1:</t>
  </si>
  <si>
    <t>Note2:</t>
  </si>
  <si>
    <t>9月账单中两笔credit均已处理，其中309055.38是AWS给L2C 的培训refund，135991.25是AWS为MB申请的credit, 10月出账前请徐总确认分配规则(owner: Tony)</t>
  </si>
  <si>
    <t>Note3:</t>
  </si>
  <si>
    <t>9月账单中需要定制化一条Sinnet/L2C Support, 对应cloud migration PO6627013722，金额为973343.80 （CA migration 2023），需要徐总确认此金额放在哪个account ID 下 （owner: XU Jian)</t>
  </si>
  <si>
    <t>Project</t>
  </si>
  <si>
    <t>Application</t>
  </si>
  <si>
    <t>Homo</t>
  </si>
  <si>
    <t>SOO</t>
  </si>
  <si>
    <t>DIC</t>
  </si>
  <si>
    <t>Total Credit</t>
  </si>
  <si>
    <t>Sinnet Service Ratio (Ratio of “税前”)</t>
  </si>
  <si>
    <t>Sinnet Service Volume “税前”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</si>
</sst>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_);[Red]\(0\)"/>
  </numFmts>
  <fonts count="21">
    <font>
      <sz val="11"/>
      <color theme="1"/>
      <name val="Calibri"/>
      <family val="2"/>
      <charset val="134"/>
      <scheme val="minor"/>
    </font>
    <font>
      <sz val="11"/>
      <color theme="1"/>
      <name val="Calibri"/>
      <family val="2"/>
      <charset val="134"/>
      <scheme val="minor"/>
    </font>
    <font>
      <sz val="18"/>
      <color theme="3"/>
      <name val="Calibri Light"/>
      <family val="2"/>
      <charset val="134"/>
      <scheme val="major"/>
    </font>
    <font>
      <b/>
      <sz val="15"/>
      <color theme="3"/>
      <name val="Calibri"/>
      <family val="2"/>
      <charset val="134"/>
      <scheme val="minor"/>
    </font>
    <font>
      <b/>
      <sz val="13"/>
      <color theme="3"/>
      <name val="Calibri"/>
      <family val="2"/>
      <charset val="134"/>
      <scheme val="minor"/>
    </font>
    <font>
      <b/>
      <sz val="11"/>
      <color theme="3"/>
      <name val="Calibri"/>
      <family val="2"/>
      <charset val="134"/>
      <scheme val="minor"/>
    </font>
    <font>
      <sz val="11"/>
      <color rgb="FF006100"/>
      <name val="Calibri"/>
      <family val="2"/>
      <charset val="134"/>
      <scheme val="minor"/>
    </font>
    <font>
      <sz val="11"/>
      <color rgb="FF9C0006"/>
      <name val="Calibri"/>
      <family val="2"/>
      <charset val="134"/>
      <scheme val="minor"/>
    </font>
    <font>
      <sz val="11"/>
      <color rgb="FF9C5700"/>
      <name val="Calibri"/>
      <family val="2"/>
      <charset val="134"/>
      <scheme val="minor"/>
    </font>
    <font>
      <sz val="11"/>
      <color rgb="FF3F3F76"/>
      <name val="Calibri"/>
      <family val="2"/>
      <charset val="134"/>
      <scheme val="minor"/>
    </font>
    <font>
      <b/>
      <sz val="11"/>
      <color rgb="FF3F3F3F"/>
      <name val="Calibri"/>
      <family val="2"/>
      <charset val="134"/>
      <scheme val="minor"/>
    </font>
    <font>
      <b/>
      <sz val="11"/>
      <color rgb="FFFA7D00"/>
      <name val="Calibri"/>
      <family val="2"/>
      <charset val="134"/>
      <scheme val="minor"/>
    </font>
    <font>
      <sz val="11"/>
      <color rgb="FFFA7D00"/>
      <name val="Calibri"/>
      <family val="2"/>
      <charset val="134"/>
      <scheme val="minor"/>
    </font>
    <font>
      <b/>
      <sz val="11"/>
      <color theme="0"/>
      <name val="Calibri"/>
      <family val="2"/>
      <charset val="134"/>
      <scheme val="minor"/>
    </font>
    <font>
      <sz val="11"/>
      <color rgb="FFFF0000"/>
      <name val="Calibri"/>
      <family val="2"/>
      <charset val="134"/>
      <scheme val="minor"/>
    </font>
    <font>
      <i/>
      <sz val="11"/>
      <color rgb="FF7F7F7F"/>
      <name val="Calibri"/>
      <family val="2"/>
      <charset val="134"/>
      <scheme val="minor"/>
    </font>
    <font>
      <b/>
      <sz val="11"/>
      <color theme="1"/>
      <name val="Calibri"/>
      <family val="2"/>
      <charset val="134"/>
      <scheme val="minor"/>
    </font>
    <font>
      <sz val="11"/>
      <color theme="0"/>
      <name val="Calibri"/>
      <family val="2"/>
      <charset val="134"/>
      <scheme val="minor"/>
    </font>
    <font>
      <sz val="9"/>
      <name val="Calibri"/>
      <family val="2"/>
      <charset val="134"/>
      <scheme val="minor"/>
    </font>
    <font>
      <sz val="9"/>
      <name val="Calibri"/>
      <family val="3"/>
      <charset val="134"/>
      <scheme val="minor"/>
    </font>
    <font>
      <b/>
      <sz val="11"/>
      <color theme="1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164" fontId="0" fillId="0" borderId="0" xfId="0" applyNumberFormat="1">
      <alignment vertical="center"/>
    </xf>
    <xf numFmtId="0" fontId="0" fillId="0" borderId="0" xfId="0" quotePrefix="1">
      <alignment vertical="center"/>
    </xf>
    <xf numFmtId="164" fontId="0" fillId="33" borderId="0" xfId="0" applyNumberFormat="1" applyFill="1">
      <alignment vertical="center"/>
    </xf>
    <xf numFmtId="0" fontId="0" fillId="33" borderId="0" xfId="0" applyFill="1">
      <alignment vertical="center"/>
    </xf>
    <xf numFmtId="0" fontId="0" fillId="0" borderId="0" xfId="0" quotePrefix="1" applyAlignment="1"/>
    <xf numFmtId="4" fontId="14" fillId="0" borderId="0" xfId="0" applyNumberFormat="1" applyFont="1">
      <alignment vertical="center"/>
    </xf>
    <xf numFmtId="0" fontId="20" fillId="0" borderId="0" xfId="0" applyFont="1">
      <alignment vertical="center"/>
    </xf>
    <xf numFmtId="0" fontId="14" fillId="0" borderId="0" xfId="0" applyFont="1">
      <alignment vertical="center"/>
    </xf>
    <xf numFmtId="164" fontId="20" fillId="0" borderId="0" xfId="0" applyNumberFormat="1" applyFont="1" applyAlignment="1">
      <alignment horizontal="center" vertical="center"/>
    </xf>
    <xf numFmtId="9" fontId="0" fillId="0" borderId="0" xfId="0" applyNumberFormat="1">
      <alignment vertical="center"/>
    </xf>
    <xf numFmtId="0" fontId="0" fillId="34" borderId="0" xfId="0" applyFill="1">
      <alignment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96"/>
  <sheetViews>
    <sheetView tabSelected="1" topLeftCell="C240" workbookViewId="0">
      <selection activeCell="I257" sqref="I257"/>
    </sheetView>
  </sheetViews>
  <sheetFormatPr defaultColWidth="8.81640625" defaultRowHeight="14.5"/>
  <cols>
    <col min="1" max="1" width="13.453125" style="1" bestFit="1" customWidth="1"/>
    <col min="2" max="2" width="16.6328125" customWidth="1"/>
    <col min="3" max="3" width="30" bestFit="1" customWidth="1"/>
    <col min="4" max="4" width="22.1796875" bestFit="1" customWidth="1"/>
    <col min="5" max="5" width="22.08984375" bestFit="1" customWidth="1"/>
    <col min="7" max="7" width="12.6328125" customWidth="1"/>
    <col min="8" max="8" width="21.1796875" customWidth="1"/>
    <col min="9" max="9" width="15.81640625" customWidth="1"/>
    <col min="10" max="10" width="11.453125" hidden="1" customWidth="1"/>
    <col min="11" max="11" width="30.6328125" customWidth="1"/>
    <col min="12" max="12" width="26.7265625" bestFit="1" customWidth="1"/>
  </cols>
  <sheetData>
    <row r="1" spans="1:12">
      <c r="A1" t="s">
        <v>326</v>
      </c>
      <c r="B1" s="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337</v>
      </c>
      <c r="I1" t="s">
        <v>335</v>
      </c>
      <c r="J1" t="s">
        <v>333</v>
      </c>
      <c r="K1" t="s">
        <v>350</v>
      </c>
      <c r="L1" t="s">
        <v>351</v>
      </c>
    </row>
    <row r="2" spans="1:12">
      <c r="A2" t="s">
        <v>327</v>
      </c>
      <c r="B2" s="1">
        <v>902795390617</v>
      </c>
      <c r="C2" t="s">
        <v>6</v>
      </c>
      <c r="D2" t="s">
        <v>7</v>
      </c>
      <c r="E2" t="s">
        <v>8</v>
      </c>
      <c r="F2" t="s">
        <v>9</v>
      </c>
      <c r="G2" t="s">
        <v>10</v>
      </c>
      <c r="H2">
        <f>J2/1.06</f>
        <v>0.17185566999999999</v>
      </c>
      <c r="J2">
        <v>0.18216701020000001</v>
      </c>
      <c r="K2" s="10">
        <v>0</v>
      </c>
      <c r="L2">
        <f>H2*K2</f>
        <v>0</v>
      </c>
    </row>
    <row r="3" spans="1:12">
      <c r="A3" t="s">
        <v>328</v>
      </c>
      <c r="B3" s="1">
        <v>815623564417</v>
      </c>
      <c r="C3" t="s">
        <v>11</v>
      </c>
      <c r="D3" t="s">
        <v>7</v>
      </c>
      <c r="E3" t="s">
        <v>12</v>
      </c>
      <c r="F3" t="s">
        <v>13</v>
      </c>
      <c r="G3" t="s">
        <v>10</v>
      </c>
      <c r="H3">
        <f t="shared" ref="H3:H66" si="0">J3/1.06</f>
        <v>9.8066037735849052E-5</v>
      </c>
      <c r="J3">
        <v>1.0395000000000001E-4</v>
      </c>
      <c r="K3" s="10">
        <v>0</v>
      </c>
      <c r="L3">
        <f t="shared" ref="L3:L66" si="1">H3*K3</f>
        <v>0</v>
      </c>
    </row>
    <row r="4" spans="1:12">
      <c r="A4" t="s">
        <v>327</v>
      </c>
      <c r="B4" s="1">
        <v>8855685915</v>
      </c>
      <c r="C4" t="s">
        <v>14</v>
      </c>
      <c r="D4" t="s">
        <v>15</v>
      </c>
      <c r="E4" t="s">
        <v>16</v>
      </c>
      <c r="F4" t="s">
        <v>13</v>
      </c>
      <c r="G4" t="s">
        <v>10</v>
      </c>
      <c r="H4">
        <f t="shared" si="0"/>
        <v>24337.960119334151</v>
      </c>
      <c r="J4">
        <v>25798.237726494201</v>
      </c>
      <c r="K4" s="10">
        <v>0.1</v>
      </c>
      <c r="L4">
        <f t="shared" si="1"/>
        <v>2433.7960119334152</v>
      </c>
    </row>
    <row r="5" spans="1:12">
      <c r="A5" t="s">
        <v>329</v>
      </c>
      <c r="B5" s="1">
        <v>187021522403</v>
      </c>
      <c r="C5" t="s">
        <v>17</v>
      </c>
      <c r="D5" t="s">
        <v>7</v>
      </c>
      <c r="E5" t="s">
        <v>18</v>
      </c>
      <c r="F5" t="s">
        <v>13</v>
      </c>
      <c r="G5" t="s">
        <v>10</v>
      </c>
      <c r="H5">
        <f>J5/1.06+I5</f>
        <v>323179.0671082238</v>
      </c>
      <c r="I5" s="6">
        <v>309055.38</v>
      </c>
      <c r="J5">
        <v>14971.108334717201</v>
      </c>
      <c r="K5" s="10">
        <v>0.3</v>
      </c>
      <c r="L5">
        <f t="shared" si="1"/>
        <v>96953.720132467133</v>
      </c>
    </row>
    <row r="6" spans="1:12">
      <c r="A6" t="s">
        <v>328</v>
      </c>
      <c r="B6" s="1">
        <v>19723979408</v>
      </c>
      <c r="C6" t="s">
        <v>19</v>
      </c>
      <c r="D6" t="s">
        <v>7</v>
      </c>
      <c r="E6" t="s">
        <v>20</v>
      </c>
      <c r="F6" t="s">
        <v>13</v>
      </c>
      <c r="G6" t="s">
        <v>10</v>
      </c>
      <c r="H6">
        <f t="shared" si="0"/>
        <v>0</v>
      </c>
      <c r="J6">
        <v>0</v>
      </c>
      <c r="K6" s="10">
        <v>0</v>
      </c>
      <c r="L6">
        <f t="shared" si="1"/>
        <v>0</v>
      </c>
    </row>
    <row r="7" spans="1:12">
      <c r="A7" t="s">
        <v>328</v>
      </c>
      <c r="B7" s="1">
        <v>21202811639</v>
      </c>
      <c r="C7" t="s">
        <v>21</v>
      </c>
      <c r="D7" t="s">
        <v>7</v>
      </c>
      <c r="E7" t="s">
        <v>20</v>
      </c>
      <c r="F7" t="s">
        <v>13</v>
      </c>
      <c r="G7" t="s">
        <v>10</v>
      </c>
      <c r="H7">
        <f t="shared" si="0"/>
        <v>0</v>
      </c>
      <c r="J7">
        <v>0</v>
      </c>
      <c r="K7" s="10">
        <v>0</v>
      </c>
      <c r="L7">
        <f t="shared" si="1"/>
        <v>0</v>
      </c>
    </row>
    <row r="8" spans="1:12">
      <c r="A8" t="s">
        <v>327</v>
      </c>
      <c r="B8" s="1">
        <v>158107609377</v>
      </c>
      <c r="C8" t="s">
        <v>22</v>
      </c>
      <c r="D8" t="s">
        <v>7</v>
      </c>
      <c r="E8" t="s">
        <v>23</v>
      </c>
      <c r="F8" t="s">
        <v>13</v>
      </c>
      <c r="G8" t="s">
        <v>10</v>
      </c>
      <c r="H8">
        <f t="shared" si="0"/>
        <v>16.89485310254717</v>
      </c>
      <c r="J8">
        <v>17.9085442887</v>
      </c>
      <c r="K8" s="10">
        <v>0</v>
      </c>
      <c r="L8">
        <f t="shared" si="1"/>
        <v>0</v>
      </c>
    </row>
    <row r="9" spans="1:12">
      <c r="A9" t="s">
        <v>328</v>
      </c>
      <c r="B9" s="1">
        <v>8516644951</v>
      </c>
      <c r="C9" t="s">
        <v>24</v>
      </c>
      <c r="D9" t="s">
        <v>7</v>
      </c>
      <c r="E9" t="s">
        <v>7</v>
      </c>
      <c r="F9" t="s">
        <v>13</v>
      </c>
      <c r="G9" t="s">
        <v>10</v>
      </c>
      <c r="H9">
        <f t="shared" si="0"/>
        <v>0</v>
      </c>
      <c r="J9">
        <v>0</v>
      </c>
      <c r="K9" s="10">
        <v>0</v>
      </c>
      <c r="L9">
        <f t="shared" si="1"/>
        <v>0</v>
      </c>
    </row>
    <row r="10" spans="1:12">
      <c r="A10" t="s">
        <v>327</v>
      </c>
      <c r="B10" s="1">
        <v>846152349690</v>
      </c>
      <c r="C10" t="s">
        <v>25</v>
      </c>
      <c r="D10" t="s">
        <v>7</v>
      </c>
      <c r="E10" t="s">
        <v>26</v>
      </c>
      <c r="F10" t="s">
        <v>13</v>
      </c>
      <c r="G10" t="s">
        <v>10</v>
      </c>
      <c r="H10">
        <f t="shared" si="0"/>
        <v>0</v>
      </c>
      <c r="J10">
        <v>0</v>
      </c>
      <c r="K10" s="10">
        <v>0</v>
      </c>
      <c r="L10">
        <f t="shared" si="1"/>
        <v>0</v>
      </c>
    </row>
    <row r="11" spans="1:12">
      <c r="A11" t="s">
        <v>327</v>
      </c>
      <c r="B11" s="1">
        <v>738993122676</v>
      </c>
      <c r="C11" t="s">
        <v>27</v>
      </c>
      <c r="D11" t="s">
        <v>7</v>
      </c>
      <c r="E11" t="s">
        <v>28</v>
      </c>
      <c r="F11" t="s">
        <v>13</v>
      </c>
      <c r="G11" t="s">
        <v>10</v>
      </c>
      <c r="H11">
        <f t="shared" si="0"/>
        <v>40650.0878903216</v>
      </c>
      <c r="J11">
        <v>43089.093163740901</v>
      </c>
      <c r="K11" s="10">
        <v>0.2</v>
      </c>
      <c r="L11">
        <f t="shared" si="1"/>
        <v>8130.0175780643203</v>
      </c>
    </row>
    <row r="12" spans="1:12">
      <c r="A12" t="s">
        <v>327</v>
      </c>
      <c r="B12" s="1">
        <v>342146215747</v>
      </c>
      <c r="C12" t="s">
        <v>29</v>
      </c>
      <c r="D12" t="s">
        <v>7</v>
      </c>
      <c r="E12" t="s">
        <v>30</v>
      </c>
      <c r="F12" t="s">
        <v>13</v>
      </c>
      <c r="G12" t="s">
        <v>10</v>
      </c>
      <c r="H12">
        <f t="shared" si="0"/>
        <v>5607.0759734967924</v>
      </c>
      <c r="J12">
        <v>5943.5005319066004</v>
      </c>
      <c r="K12" s="10">
        <v>0.1</v>
      </c>
      <c r="L12">
        <f t="shared" si="1"/>
        <v>560.7075973496793</v>
      </c>
    </row>
    <row r="13" spans="1:12">
      <c r="A13" t="s">
        <v>329</v>
      </c>
      <c r="B13" s="1">
        <v>318222460809</v>
      </c>
      <c r="C13" t="s">
        <v>31</v>
      </c>
      <c r="D13" t="s">
        <v>7</v>
      </c>
      <c r="E13" t="s">
        <v>32</v>
      </c>
      <c r="F13" t="s">
        <v>13</v>
      </c>
      <c r="G13" t="s">
        <v>10</v>
      </c>
      <c r="H13">
        <f t="shared" si="0"/>
        <v>11167.484657263491</v>
      </c>
      <c r="J13">
        <v>11837.533736699301</v>
      </c>
      <c r="K13" s="10">
        <v>0.2</v>
      </c>
      <c r="L13">
        <f t="shared" si="1"/>
        <v>2233.4969314526984</v>
      </c>
    </row>
    <row r="14" spans="1:12">
      <c r="A14" t="s">
        <v>329</v>
      </c>
      <c r="B14" s="1">
        <v>157571289045</v>
      </c>
      <c r="C14" t="s">
        <v>33</v>
      </c>
      <c r="D14" t="s">
        <v>7</v>
      </c>
      <c r="E14" t="s">
        <v>34</v>
      </c>
      <c r="F14" t="s">
        <v>13</v>
      </c>
      <c r="G14" t="s">
        <v>10</v>
      </c>
      <c r="H14">
        <f t="shared" si="0"/>
        <v>1.4443726415094339E-3</v>
      </c>
      <c r="J14">
        <v>1.531035E-3</v>
      </c>
      <c r="K14" s="10">
        <v>0</v>
      </c>
      <c r="L14">
        <f t="shared" si="1"/>
        <v>0</v>
      </c>
    </row>
    <row r="15" spans="1:12">
      <c r="A15" t="s">
        <v>327</v>
      </c>
      <c r="B15" s="1">
        <v>606635571449</v>
      </c>
      <c r="C15" t="s">
        <v>35</v>
      </c>
      <c r="D15" t="s">
        <v>7</v>
      </c>
      <c r="E15" t="s">
        <v>36</v>
      </c>
      <c r="F15" t="s">
        <v>13</v>
      </c>
      <c r="G15" t="s">
        <v>10</v>
      </c>
      <c r="H15">
        <f t="shared" si="0"/>
        <v>6.7074597048113205</v>
      </c>
      <c r="J15">
        <v>7.1099072871000004</v>
      </c>
      <c r="K15" s="10">
        <v>0</v>
      </c>
      <c r="L15">
        <f t="shared" si="1"/>
        <v>0</v>
      </c>
    </row>
    <row r="16" spans="1:12">
      <c r="A16" t="s">
        <v>327</v>
      </c>
      <c r="B16" s="1">
        <v>830765046968</v>
      </c>
      <c r="C16" t="s">
        <v>37</v>
      </c>
      <c r="D16" t="s">
        <v>7</v>
      </c>
      <c r="E16" t="s">
        <v>38</v>
      </c>
      <c r="F16" t="s">
        <v>9</v>
      </c>
      <c r="G16" t="s">
        <v>10</v>
      </c>
      <c r="H16">
        <f t="shared" si="0"/>
        <v>8.5698135849056594E-3</v>
      </c>
      <c r="J16">
        <v>9.0840023999999991E-3</v>
      </c>
      <c r="K16" s="10">
        <v>0</v>
      </c>
      <c r="L16">
        <f t="shared" si="1"/>
        <v>0</v>
      </c>
    </row>
    <row r="17" spans="1:12">
      <c r="A17" t="s">
        <v>327</v>
      </c>
      <c r="B17" s="1">
        <v>468973200212</v>
      </c>
      <c r="C17" t="s">
        <v>39</v>
      </c>
      <c r="D17" t="s">
        <v>7</v>
      </c>
      <c r="E17" t="s">
        <v>40</v>
      </c>
      <c r="F17" t="s">
        <v>13</v>
      </c>
      <c r="G17" t="s">
        <v>10</v>
      </c>
      <c r="H17">
        <f t="shared" si="0"/>
        <v>6.7111543288679236</v>
      </c>
      <c r="J17">
        <v>7.1138235885999999</v>
      </c>
      <c r="K17" s="10">
        <v>0</v>
      </c>
      <c r="L17">
        <f t="shared" si="1"/>
        <v>0</v>
      </c>
    </row>
    <row r="18" spans="1:12">
      <c r="A18" t="s">
        <v>330</v>
      </c>
      <c r="B18" s="1">
        <v>157701174715</v>
      </c>
      <c r="C18" t="s">
        <v>41</v>
      </c>
      <c r="D18" t="s">
        <v>7</v>
      </c>
      <c r="E18" t="s">
        <v>42</v>
      </c>
      <c r="F18" t="s">
        <v>13</v>
      </c>
      <c r="G18" t="s">
        <v>43</v>
      </c>
      <c r="H18">
        <f t="shared" si="0"/>
        <v>10299.084368785472</v>
      </c>
      <c r="J18">
        <v>10917.0294309126</v>
      </c>
      <c r="K18" s="10">
        <v>0.1</v>
      </c>
      <c r="L18">
        <f t="shared" si="1"/>
        <v>1029.9084368785473</v>
      </c>
    </row>
    <row r="19" spans="1:12">
      <c r="A19">
        <v>563646727715</v>
      </c>
      <c r="B19" s="1">
        <v>394747274994</v>
      </c>
      <c r="C19" t="s">
        <v>44</v>
      </c>
      <c r="D19" t="s">
        <v>7</v>
      </c>
      <c r="E19" t="s">
        <v>34</v>
      </c>
      <c r="F19" t="s">
        <v>13</v>
      </c>
      <c r="G19" t="s">
        <v>10</v>
      </c>
      <c r="H19">
        <f t="shared" si="0"/>
        <v>373311.43395748676</v>
      </c>
      <c r="J19">
        <v>395710.11999493599</v>
      </c>
      <c r="K19" s="10">
        <v>0</v>
      </c>
      <c r="L19">
        <f t="shared" si="1"/>
        <v>0</v>
      </c>
    </row>
    <row r="20" spans="1:12">
      <c r="A20" t="s">
        <v>327</v>
      </c>
      <c r="B20" s="1">
        <v>45016790339</v>
      </c>
      <c r="C20" t="s">
        <v>45</v>
      </c>
      <c r="D20" t="s">
        <v>7</v>
      </c>
      <c r="E20" t="s">
        <v>46</v>
      </c>
      <c r="F20" t="s">
        <v>13</v>
      </c>
      <c r="G20" t="s">
        <v>10</v>
      </c>
      <c r="H20">
        <f t="shared" si="0"/>
        <v>27302.377748662071</v>
      </c>
      <c r="J20">
        <v>28940.520413581798</v>
      </c>
      <c r="K20" s="10">
        <v>0.1</v>
      </c>
      <c r="L20">
        <f t="shared" si="1"/>
        <v>2730.2377748662075</v>
      </c>
    </row>
    <row r="21" spans="1:12">
      <c r="A21" t="s">
        <v>331</v>
      </c>
      <c r="B21" s="1">
        <v>143419428863</v>
      </c>
      <c r="C21" t="s">
        <v>47</v>
      </c>
      <c r="D21" t="s">
        <v>7</v>
      </c>
      <c r="E21" t="s">
        <v>48</v>
      </c>
      <c r="F21" t="s">
        <v>13</v>
      </c>
      <c r="G21" t="s">
        <v>43</v>
      </c>
      <c r="H21">
        <f t="shared" si="0"/>
        <v>1.9491792452830186E-3</v>
      </c>
      <c r="J21">
        <v>2.0661299999999998E-3</v>
      </c>
      <c r="K21" s="10">
        <v>0</v>
      </c>
      <c r="L21">
        <f t="shared" si="1"/>
        <v>0</v>
      </c>
    </row>
    <row r="22" spans="1:12">
      <c r="A22" t="s">
        <v>327</v>
      </c>
      <c r="B22" s="1">
        <v>259625653064</v>
      </c>
      <c r="C22" t="s">
        <v>49</v>
      </c>
      <c r="D22" t="s">
        <v>7</v>
      </c>
      <c r="E22" t="s">
        <v>36</v>
      </c>
      <c r="F22" t="s">
        <v>13</v>
      </c>
      <c r="G22" t="s">
        <v>10</v>
      </c>
      <c r="H22">
        <f t="shared" si="0"/>
        <v>40426.301400084805</v>
      </c>
      <c r="J22">
        <v>42851.879484089899</v>
      </c>
      <c r="K22" s="10">
        <v>0.1</v>
      </c>
      <c r="L22">
        <f t="shared" si="1"/>
        <v>4042.6301400084808</v>
      </c>
    </row>
    <row r="23" spans="1:12">
      <c r="A23" t="s">
        <v>329</v>
      </c>
      <c r="B23" s="1">
        <v>231732518549</v>
      </c>
      <c r="C23" t="s">
        <v>50</v>
      </c>
      <c r="D23" t="s">
        <v>7</v>
      </c>
      <c r="E23" t="s">
        <v>51</v>
      </c>
      <c r="F23" t="s">
        <v>13</v>
      </c>
      <c r="G23" t="s">
        <v>10</v>
      </c>
      <c r="H23">
        <f t="shared" si="0"/>
        <v>8101.3307383251877</v>
      </c>
      <c r="J23">
        <v>8587.4105826246996</v>
      </c>
      <c r="K23" s="10">
        <v>0.1</v>
      </c>
      <c r="L23">
        <f t="shared" si="1"/>
        <v>810.13307383251879</v>
      </c>
    </row>
    <row r="24" spans="1:12">
      <c r="A24" t="s">
        <v>327</v>
      </c>
      <c r="B24" s="1">
        <v>5952357992</v>
      </c>
      <c r="C24" t="s">
        <v>52</v>
      </c>
      <c r="D24" t="s">
        <v>7</v>
      </c>
      <c r="E24" t="s">
        <v>16</v>
      </c>
      <c r="F24" t="s">
        <v>13</v>
      </c>
      <c r="G24" t="s">
        <v>10</v>
      </c>
      <c r="H24">
        <f t="shared" si="0"/>
        <v>6.2344437099999999</v>
      </c>
      <c r="J24">
        <v>6.6085103325999999</v>
      </c>
      <c r="K24" s="10">
        <v>0</v>
      </c>
      <c r="L24">
        <f t="shared" si="1"/>
        <v>0</v>
      </c>
    </row>
    <row r="25" spans="1:12">
      <c r="A25" t="s">
        <v>328</v>
      </c>
      <c r="B25" s="1">
        <v>815217109270</v>
      </c>
      <c r="C25" t="s">
        <v>53</v>
      </c>
      <c r="D25" t="s">
        <v>7</v>
      </c>
      <c r="E25" t="s">
        <v>12</v>
      </c>
      <c r="F25" t="s">
        <v>13</v>
      </c>
      <c r="G25" t="s">
        <v>10</v>
      </c>
      <c r="H25">
        <f t="shared" si="0"/>
        <v>12.811202045566038</v>
      </c>
      <c r="J25">
        <v>13.5798741683</v>
      </c>
      <c r="K25" s="10">
        <v>0</v>
      </c>
      <c r="L25">
        <f t="shared" si="1"/>
        <v>0</v>
      </c>
    </row>
    <row r="26" spans="1:12">
      <c r="A26" t="e">
        <v>#N/A</v>
      </c>
      <c r="B26" s="1">
        <v>607251498050</v>
      </c>
      <c r="C26" t="s">
        <v>54</v>
      </c>
      <c r="D26" t="s">
        <v>7</v>
      </c>
      <c r="E26" t="s">
        <v>55</v>
      </c>
      <c r="F26" t="s">
        <v>9</v>
      </c>
      <c r="G26" t="s">
        <v>10</v>
      </c>
      <c r="H26">
        <f t="shared" si="0"/>
        <v>0</v>
      </c>
      <c r="J26">
        <v>0</v>
      </c>
      <c r="K26" s="10">
        <v>0</v>
      </c>
      <c r="L26">
        <f t="shared" si="1"/>
        <v>0</v>
      </c>
    </row>
    <row r="27" spans="1:12">
      <c r="A27" t="s">
        <v>327</v>
      </c>
      <c r="B27" s="1">
        <v>99609831577</v>
      </c>
      <c r="C27" t="s">
        <v>56</v>
      </c>
      <c r="D27" t="s">
        <v>7</v>
      </c>
      <c r="E27" t="s">
        <v>57</v>
      </c>
      <c r="F27" t="s">
        <v>13</v>
      </c>
      <c r="G27" t="s">
        <v>10</v>
      </c>
      <c r="H27">
        <f t="shared" si="0"/>
        <v>567.49461462273587</v>
      </c>
      <c r="J27">
        <v>601.54429150010003</v>
      </c>
      <c r="K27" s="10">
        <v>0</v>
      </c>
      <c r="L27">
        <f t="shared" si="1"/>
        <v>0</v>
      </c>
    </row>
    <row r="28" spans="1:12">
      <c r="A28" t="s">
        <v>327</v>
      </c>
      <c r="B28" s="1">
        <v>614450235268</v>
      </c>
      <c r="C28" t="s">
        <v>58</v>
      </c>
      <c r="D28" t="s">
        <v>7</v>
      </c>
      <c r="E28" t="s">
        <v>48</v>
      </c>
      <c r="F28" t="s">
        <v>13</v>
      </c>
      <c r="G28" t="s">
        <v>43</v>
      </c>
      <c r="H28">
        <f t="shared" si="0"/>
        <v>112.3334835926415</v>
      </c>
      <c r="J28">
        <v>119.0734926082</v>
      </c>
      <c r="K28" s="10">
        <v>0</v>
      </c>
      <c r="L28">
        <f t="shared" si="1"/>
        <v>0</v>
      </c>
    </row>
    <row r="29" spans="1:12">
      <c r="A29" t="s">
        <v>327</v>
      </c>
      <c r="B29" s="1">
        <v>662661601741</v>
      </c>
      <c r="C29" t="s">
        <v>59</v>
      </c>
      <c r="D29" t="s">
        <v>7</v>
      </c>
      <c r="E29" t="s">
        <v>60</v>
      </c>
      <c r="F29" t="s">
        <v>9</v>
      </c>
      <c r="G29" t="s">
        <v>10</v>
      </c>
      <c r="H29">
        <f t="shared" si="0"/>
        <v>46.920544389056602</v>
      </c>
      <c r="J29">
        <v>49.735777052400003</v>
      </c>
      <c r="K29" s="10">
        <v>0</v>
      </c>
      <c r="L29">
        <f t="shared" si="1"/>
        <v>0</v>
      </c>
    </row>
    <row r="30" spans="1:12">
      <c r="A30" t="s">
        <v>330</v>
      </c>
      <c r="B30" s="1">
        <v>157972004829</v>
      </c>
      <c r="C30" t="s">
        <v>61</v>
      </c>
      <c r="D30" t="s">
        <v>7</v>
      </c>
      <c r="E30" t="s">
        <v>42</v>
      </c>
      <c r="F30" t="s">
        <v>13</v>
      </c>
      <c r="G30" t="s">
        <v>43</v>
      </c>
      <c r="H30">
        <f t="shared" si="0"/>
        <v>9043.1598155795273</v>
      </c>
      <c r="J30">
        <v>9585.7494045142994</v>
      </c>
      <c r="K30" s="10">
        <v>0.1</v>
      </c>
      <c r="L30">
        <f t="shared" si="1"/>
        <v>904.3159815579528</v>
      </c>
    </row>
    <row r="31" spans="1:12">
      <c r="A31" s="2" t="s">
        <v>332</v>
      </c>
      <c r="B31" s="1">
        <v>115032441317</v>
      </c>
      <c r="C31" t="s">
        <v>62</v>
      </c>
      <c r="D31" t="s">
        <v>7</v>
      </c>
      <c r="E31" t="s">
        <v>63</v>
      </c>
      <c r="F31" t="s">
        <v>13</v>
      </c>
      <c r="G31" t="s">
        <v>10</v>
      </c>
      <c r="H31">
        <f t="shared" si="0"/>
        <v>39154.499364376978</v>
      </c>
      <c r="J31">
        <v>41503.769326239599</v>
      </c>
      <c r="K31" s="10">
        <v>0.1</v>
      </c>
      <c r="L31">
        <f t="shared" si="1"/>
        <v>3915.4499364376979</v>
      </c>
    </row>
    <row r="32" spans="1:12">
      <c r="A32" t="s">
        <v>327</v>
      </c>
      <c r="B32" s="3">
        <v>833723158764</v>
      </c>
      <c r="C32" s="4" t="s">
        <v>64</v>
      </c>
      <c r="D32" s="4" t="s">
        <v>7</v>
      </c>
      <c r="E32" s="4" t="s">
        <v>38</v>
      </c>
      <c r="F32" s="4" t="s">
        <v>9</v>
      </c>
      <c r="G32" s="4" t="s">
        <v>10</v>
      </c>
      <c r="H32">
        <f t="shared" si="0"/>
        <v>6.3896352918867922</v>
      </c>
      <c r="J32">
        <v>6.7730134093999999</v>
      </c>
      <c r="K32" s="10">
        <v>0</v>
      </c>
      <c r="L32">
        <f t="shared" si="1"/>
        <v>0</v>
      </c>
    </row>
    <row r="33" spans="1:12">
      <c r="A33" t="s">
        <v>327</v>
      </c>
      <c r="B33" s="1">
        <v>76513887860</v>
      </c>
      <c r="C33" t="s">
        <v>65</v>
      </c>
      <c r="D33" t="s">
        <v>66</v>
      </c>
      <c r="E33" t="s">
        <v>67</v>
      </c>
      <c r="F33" t="s">
        <v>13</v>
      </c>
      <c r="G33" t="s">
        <v>10</v>
      </c>
      <c r="H33">
        <f t="shared" si="0"/>
        <v>40340.75068867566</v>
      </c>
      <c r="J33">
        <v>42761.195729996201</v>
      </c>
      <c r="K33" s="10">
        <v>0.1</v>
      </c>
      <c r="L33">
        <f t="shared" si="1"/>
        <v>4034.0750688675662</v>
      </c>
    </row>
    <row r="34" spans="1:12">
      <c r="A34" t="s">
        <v>329</v>
      </c>
      <c r="B34" s="1">
        <v>315154767884</v>
      </c>
      <c r="C34" t="s">
        <v>68</v>
      </c>
      <c r="D34" t="s">
        <v>7</v>
      </c>
      <c r="E34" t="s">
        <v>69</v>
      </c>
      <c r="F34" t="s">
        <v>13</v>
      </c>
      <c r="G34" t="s">
        <v>10</v>
      </c>
      <c r="H34">
        <f t="shared" si="0"/>
        <v>7846.8626844379251</v>
      </c>
      <c r="J34">
        <v>8317.6744455042008</v>
      </c>
      <c r="K34" s="10">
        <v>0.1</v>
      </c>
      <c r="L34">
        <f t="shared" si="1"/>
        <v>784.68626844379253</v>
      </c>
    </row>
    <row r="35" spans="1:12">
      <c r="A35" t="s">
        <v>329</v>
      </c>
      <c r="B35" s="1">
        <v>843146470903</v>
      </c>
      <c r="C35" t="s">
        <v>70</v>
      </c>
      <c r="D35" t="s">
        <v>7</v>
      </c>
      <c r="E35" t="s">
        <v>8</v>
      </c>
      <c r="F35" t="s">
        <v>13</v>
      </c>
      <c r="G35" t="s">
        <v>10</v>
      </c>
      <c r="H35">
        <f t="shared" si="0"/>
        <v>7.3336690999999998</v>
      </c>
      <c r="J35">
        <v>7.773689246</v>
      </c>
      <c r="K35" s="10">
        <v>0</v>
      </c>
      <c r="L35">
        <f t="shared" si="1"/>
        <v>0</v>
      </c>
    </row>
    <row r="36" spans="1:12">
      <c r="A36" t="s">
        <v>328</v>
      </c>
      <c r="B36" s="1">
        <v>20596821809</v>
      </c>
      <c r="C36" t="s">
        <v>71</v>
      </c>
      <c r="D36" t="s">
        <v>7</v>
      </c>
      <c r="E36" t="s">
        <v>20</v>
      </c>
      <c r="F36" t="s">
        <v>13</v>
      </c>
      <c r="G36" t="s">
        <v>10</v>
      </c>
      <c r="H36">
        <f t="shared" si="0"/>
        <v>6.4443396226415088E-5</v>
      </c>
      <c r="J36">
        <v>6.8310000000000002E-5</v>
      </c>
      <c r="K36" s="10">
        <v>0</v>
      </c>
      <c r="L36">
        <f t="shared" si="1"/>
        <v>0</v>
      </c>
    </row>
    <row r="37" spans="1:12">
      <c r="A37" t="s">
        <v>327</v>
      </c>
      <c r="B37" s="1">
        <v>470975648111</v>
      </c>
      <c r="C37" t="s">
        <v>72</v>
      </c>
      <c r="D37" t="s">
        <v>7</v>
      </c>
      <c r="E37" t="s">
        <v>40</v>
      </c>
      <c r="F37" t="s">
        <v>13</v>
      </c>
      <c r="G37" t="s">
        <v>10</v>
      </c>
      <c r="H37">
        <f t="shared" si="0"/>
        <v>60417.622303680939</v>
      </c>
      <c r="J37">
        <v>64042.679641901799</v>
      </c>
      <c r="K37" s="10">
        <v>0.1</v>
      </c>
      <c r="L37">
        <f t="shared" si="1"/>
        <v>6041.7622303680946</v>
      </c>
    </row>
    <row r="38" spans="1:12">
      <c r="A38" t="s">
        <v>328</v>
      </c>
      <c r="B38" s="1">
        <v>24253823497</v>
      </c>
      <c r="C38" t="s">
        <v>73</v>
      </c>
      <c r="D38" t="s">
        <v>7</v>
      </c>
      <c r="E38" t="s">
        <v>20</v>
      </c>
      <c r="F38" t="s">
        <v>13</v>
      </c>
      <c r="G38" t="s">
        <v>10</v>
      </c>
      <c r="H38">
        <f t="shared" si="0"/>
        <v>5.8839622641509434E-5</v>
      </c>
      <c r="J38">
        <v>6.2370000000000001E-5</v>
      </c>
      <c r="K38" s="10">
        <v>0</v>
      </c>
      <c r="L38">
        <f t="shared" si="1"/>
        <v>0</v>
      </c>
    </row>
    <row r="39" spans="1:12">
      <c r="A39" t="s">
        <v>327</v>
      </c>
      <c r="B39" s="1">
        <v>264554558165</v>
      </c>
      <c r="C39" t="s">
        <v>74</v>
      </c>
      <c r="D39" t="s">
        <v>7</v>
      </c>
      <c r="E39" t="s">
        <v>75</v>
      </c>
      <c r="F39" t="s">
        <v>13</v>
      </c>
      <c r="G39" t="s">
        <v>10</v>
      </c>
      <c r="H39">
        <f t="shared" si="0"/>
        <v>16548.488189847736</v>
      </c>
      <c r="J39">
        <v>17541.3974812386</v>
      </c>
      <c r="K39" s="10">
        <v>0.1</v>
      </c>
      <c r="L39">
        <f t="shared" si="1"/>
        <v>1654.8488189847737</v>
      </c>
    </row>
    <row r="40" spans="1:12">
      <c r="A40" t="s">
        <v>328</v>
      </c>
      <c r="B40" s="1">
        <v>24483855859</v>
      </c>
      <c r="C40" t="s">
        <v>76</v>
      </c>
      <c r="D40" t="s">
        <v>7</v>
      </c>
      <c r="E40" t="s">
        <v>20</v>
      </c>
      <c r="F40" t="s">
        <v>13</v>
      </c>
      <c r="G40" t="s">
        <v>10</v>
      </c>
      <c r="H40">
        <f t="shared" si="0"/>
        <v>4.3646547169811319E-2</v>
      </c>
      <c r="J40">
        <v>4.6265340000000002E-2</v>
      </c>
      <c r="K40" s="10">
        <v>0</v>
      </c>
      <c r="L40">
        <f t="shared" si="1"/>
        <v>0</v>
      </c>
    </row>
    <row r="41" spans="1:12">
      <c r="A41" t="s">
        <v>329</v>
      </c>
      <c r="B41" s="1">
        <v>847121021275</v>
      </c>
      <c r="C41" t="s">
        <v>77</v>
      </c>
      <c r="D41" t="s">
        <v>78</v>
      </c>
      <c r="E41" t="s">
        <v>79</v>
      </c>
      <c r="F41" t="s">
        <v>13</v>
      </c>
      <c r="G41" t="s">
        <v>10</v>
      </c>
      <c r="H41">
        <f t="shared" si="0"/>
        <v>21011.910619308586</v>
      </c>
      <c r="J41">
        <v>22272.625256467101</v>
      </c>
      <c r="K41" s="10">
        <v>0.1</v>
      </c>
      <c r="L41">
        <f t="shared" si="1"/>
        <v>2101.1910619308587</v>
      </c>
    </row>
    <row r="42" spans="1:12">
      <c r="A42" t="s">
        <v>327</v>
      </c>
      <c r="B42" s="1">
        <v>376560970070</v>
      </c>
      <c r="C42" t="s">
        <v>80</v>
      </c>
      <c r="D42" t="s">
        <v>7</v>
      </c>
      <c r="E42" t="s">
        <v>81</v>
      </c>
      <c r="F42" t="s">
        <v>13</v>
      </c>
      <c r="G42" t="s">
        <v>10</v>
      </c>
      <c r="H42">
        <f t="shared" si="0"/>
        <v>2.5394247169811318E-3</v>
      </c>
      <c r="J42">
        <v>2.6917902E-3</v>
      </c>
      <c r="K42" s="10">
        <v>0</v>
      </c>
      <c r="L42">
        <f t="shared" si="1"/>
        <v>0</v>
      </c>
    </row>
    <row r="43" spans="1:12">
      <c r="A43" t="s">
        <v>327</v>
      </c>
      <c r="B43" s="1">
        <v>160478048914</v>
      </c>
      <c r="C43" t="s">
        <v>82</v>
      </c>
      <c r="D43" t="s">
        <v>7</v>
      </c>
      <c r="E43" t="s">
        <v>83</v>
      </c>
      <c r="F43" t="s">
        <v>13</v>
      </c>
      <c r="G43" t="s">
        <v>10</v>
      </c>
      <c r="H43">
        <f t="shared" si="0"/>
        <v>6584.7217628088674</v>
      </c>
      <c r="J43">
        <v>6979.8050685773997</v>
      </c>
      <c r="K43" s="10">
        <v>0.1</v>
      </c>
      <c r="L43">
        <f t="shared" si="1"/>
        <v>658.47217628088674</v>
      </c>
    </row>
    <row r="44" spans="1:12">
      <c r="A44" t="s">
        <v>327</v>
      </c>
      <c r="B44" s="1">
        <v>864518602649</v>
      </c>
      <c r="C44" t="s">
        <v>84</v>
      </c>
      <c r="D44" t="s">
        <v>7</v>
      </c>
      <c r="E44" t="s">
        <v>57</v>
      </c>
      <c r="F44" t="s">
        <v>13</v>
      </c>
      <c r="G44" t="s">
        <v>10</v>
      </c>
      <c r="H44">
        <f t="shared" si="0"/>
        <v>30320.047306301789</v>
      </c>
      <c r="J44">
        <v>32139.2501446799</v>
      </c>
      <c r="K44" s="10">
        <v>0.1</v>
      </c>
      <c r="L44">
        <f t="shared" si="1"/>
        <v>3032.004730630179</v>
      </c>
    </row>
    <row r="45" spans="1:12">
      <c r="A45" t="s">
        <v>327</v>
      </c>
      <c r="B45" s="1">
        <v>365678264806</v>
      </c>
      <c r="C45" t="s">
        <v>85</v>
      </c>
      <c r="D45" t="s">
        <v>7</v>
      </c>
      <c r="E45" t="s">
        <v>86</v>
      </c>
      <c r="F45" t="s">
        <v>13</v>
      </c>
      <c r="G45" t="s">
        <v>10</v>
      </c>
      <c r="H45">
        <f t="shared" si="0"/>
        <v>1.8539026415094338E-3</v>
      </c>
      <c r="J45">
        <v>1.9651368E-3</v>
      </c>
      <c r="K45" s="10">
        <v>0</v>
      </c>
      <c r="L45">
        <f t="shared" si="1"/>
        <v>0</v>
      </c>
    </row>
    <row r="46" spans="1:12">
      <c r="A46" t="s">
        <v>328</v>
      </c>
      <c r="B46" s="1">
        <v>23901143212</v>
      </c>
      <c r="C46" t="s">
        <v>87</v>
      </c>
      <c r="D46" t="s">
        <v>7</v>
      </c>
      <c r="E46" t="s">
        <v>20</v>
      </c>
      <c r="F46" t="s">
        <v>13</v>
      </c>
      <c r="G46" t="s">
        <v>10</v>
      </c>
      <c r="H46">
        <f t="shared" si="0"/>
        <v>6.4443396226415088E-5</v>
      </c>
      <c r="J46">
        <v>6.8310000000000002E-5</v>
      </c>
      <c r="K46" s="10">
        <v>0</v>
      </c>
      <c r="L46">
        <f t="shared" si="1"/>
        <v>0</v>
      </c>
    </row>
    <row r="47" spans="1:12">
      <c r="A47" t="s">
        <v>327</v>
      </c>
      <c r="B47" s="1">
        <v>721172726690</v>
      </c>
      <c r="C47" t="s">
        <v>88</v>
      </c>
      <c r="D47" t="s">
        <v>7</v>
      </c>
      <c r="E47" s="11" t="s">
        <v>89</v>
      </c>
      <c r="F47" t="s">
        <v>13</v>
      </c>
      <c r="G47" t="s">
        <v>10</v>
      </c>
      <c r="H47">
        <f t="shared" si="0"/>
        <v>77878.559701771606</v>
      </c>
      <c r="J47">
        <v>82551.273283877905</v>
      </c>
      <c r="K47" s="10">
        <v>0.2</v>
      </c>
      <c r="L47">
        <f t="shared" si="1"/>
        <v>15575.711940354322</v>
      </c>
    </row>
    <row r="48" spans="1:12">
      <c r="A48" t="e">
        <v>#N/A</v>
      </c>
      <c r="B48" s="1">
        <v>959875115713</v>
      </c>
      <c r="C48" t="s">
        <v>90</v>
      </c>
      <c r="D48" t="s">
        <v>7</v>
      </c>
      <c r="E48" t="s">
        <v>91</v>
      </c>
      <c r="F48" t="s">
        <v>9</v>
      </c>
      <c r="G48" t="s">
        <v>10</v>
      </c>
      <c r="H48">
        <f t="shared" si="0"/>
        <v>0</v>
      </c>
      <c r="J48">
        <v>0</v>
      </c>
      <c r="K48" s="10">
        <v>0</v>
      </c>
      <c r="L48">
        <f t="shared" si="1"/>
        <v>0</v>
      </c>
    </row>
    <row r="49" spans="1:12">
      <c r="A49" t="s">
        <v>328</v>
      </c>
      <c r="B49" s="1">
        <v>815773864716</v>
      </c>
      <c r="C49" t="s">
        <v>92</v>
      </c>
      <c r="D49" t="s">
        <v>7</v>
      </c>
      <c r="E49" t="s">
        <v>20</v>
      </c>
      <c r="F49" t="s">
        <v>13</v>
      </c>
      <c r="G49" t="s">
        <v>43</v>
      </c>
      <c r="H49">
        <f t="shared" si="0"/>
        <v>9.9933962264150944E-4</v>
      </c>
      <c r="J49">
        <v>1.0593E-3</v>
      </c>
      <c r="K49" s="10">
        <v>0</v>
      </c>
      <c r="L49">
        <f t="shared" si="1"/>
        <v>0</v>
      </c>
    </row>
    <row r="50" spans="1:12">
      <c r="A50" t="s">
        <v>329</v>
      </c>
      <c r="B50" s="1">
        <v>32861711361</v>
      </c>
      <c r="C50" t="s">
        <v>93</v>
      </c>
      <c r="D50" t="s">
        <v>7</v>
      </c>
      <c r="E50" t="s">
        <v>94</v>
      </c>
      <c r="F50" t="s">
        <v>13</v>
      </c>
      <c r="G50" t="s">
        <v>10</v>
      </c>
      <c r="H50">
        <f t="shared" si="0"/>
        <v>6.6141089716981121</v>
      </c>
      <c r="J50">
        <v>7.0109555099999996</v>
      </c>
      <c r="K50" s="10">
        <v>0</v>
      </c>
      <c r="L50">
        <f t="shared" si="1"/>
        <v>0</v>
      </c>
    </row>
    <row r="51" spans="1:12">
      <c r="A51" t="s">
        <v>329</v>
      </c>
      <c r="B51" s="1">
        <v>150264918770</v>
      </c>
      <c r="C51" t="s">
        <v>95</v>
      </c>
      <c r="D51" t="s">
        <v>7</v>
      </c>
      <c r="E51" t="s">
        <v>96</v>
      </c>
      <c r="F51" t="s">
        <v>13</v>
      </c>
      <c r="G51" t="s">
        <v>10</v>
      </c>
      <c r="H51">
        <f t="shared" si="0"/>
        <v>6791.3404218743399</v>
      </c>
      <c r="J51">
        <v>7198.8208471868002</v>
      </c>
      <c r="K51" s="10">
        <v>0.1</v>
      </c>
      <c r="L51">
        <f t="shared" si="1"/>
        <v>679.13404218743403</v>
      </c>
    </row>
    <row r="52" spans="1:12">
      <c r="A52" t="s">
        <v>329</v>
      </c>
      <c r="B52" s="1">
        <v>150265876719</v>
      </c>
      <c r="C52" t="s">
        <v>97</v>
      </c>
      <c r="D52" t="s">
        <v>7</v>
      </c>
      <c r="E52" t="s">
        <v>96</v>
      </c>
      <c r="F52" t="s">
        <v>13</v>
      </c>
      <c r="G52" t="s">
        <v>10</v>
      </c>
      <c r="H52">
        <f t="shared" si="0"/>
        <v>3013.7075251160377</v>
      </c>
      <c r="J52">
        <v>3194.529976623</v>
      </c>
      <c r="K52" s="10">
        <v>0.1</v>
      </c>
      <c r="L52">
        <f t="shared" si="1"/>
        <v>301.37075251160377</v>
      </c>
    </row>
    <row r="53" spans="1:12">
      <c r="A53" t="s">
        <v>328</v>
      </c>
      <c r="B53" s="1">
        <v>18669973095</v>
      </c>
      <c r="C53" t="s">
        <v>98</v>
      </c>
      <c r="D53" t="s">
        <v>7</v>
      </c>
      <c r="E53" t="s">
        <v>20</v>
      </c>
      <c r="F53" t="s">
        <v>13</v>
      </c>
      <c r="G53" t="s">
        <v>10</v>
      </c>
      <c r="H53">
        <f t="shared" si="0"/>
        <v>24.474699894056602</v>
      </c>
      <c r="J53">
        <v>25.9431818877</v>
      </c>
      <c r="K53" s="10">
        <v>0</v>
      </c>
      <c r="L53">
        <f t="shared" si="1"/>
        <v>0</v>
      </c>
    </row>
    <row r="54" spans="1:12">
      <c r="A54" t="s">
        <v>327</v>
      </c>
      <c r="B54" s="1">
        <v>864364323687</v>
      </c>
      <c r="C54" t="s">
        <v>99</v>
      </c>
      <c r="D54" t="s">
        <v>7</v>
      </c>
      <c r="E54" t="s">
        <v>57</v>
      </c>
      <c r="F54" t="s">
        <v>13</v>
      </c>
      <c r="G54" t="s">
        <v>10</v>
      </c>
      <c r="H54">
        <f t="shared" si="0"/>
        <v>7.7286635732075464</v>
      </c>
      <c r="J54">
        <v>8.1923833875999996</v>
      </c>
      <c r="K54" s="10">
        <v>0</v>
      </c>
      <c r="L54">
        <f t="shared" si="1"/>
        <v>0</v>
      </c>
    </row>
    <row r="55" spans="1:12">
      <c r="A55" t="s">
        <v>329</v>
      </c>
      <c r="B55" s="1">
        <v>319131705619</v>
      </c>
      <c r="C55" t="s">
        <v>100</v>
      </c>
      <c r="D55" t="s">
        <v>7</v>
      </c>
      <c r="E55" t="s">
        <v>101</v>
      </c>
      <c r="F55" t="s">
        <v>13</v>
      </c>
      <c r="G55" t="s">
        <v>10</v>
      </c>
      <c r="H55">
        <f t="shared" si="0"/>
        <v>5990.2912881383018</v>
      </c>
      <c r="J55">
        <v>6349.7087654265997</v>
      </c>
      <c r="K55" s="10">
        <v>0.1</v>
      </c>
      <c r="L55">
        <f t="shared" si="1"/>
        <v>599.0291288138302</v>
      </c>
    </row>
    <row r="56" spans="1:12">
      <c r="A56" t="s">
        <v>328</v>
      </c>
      <c r="B56" s="1">
        <v>815218645700</v>
      </c>
      <c r="C56" t="s">
        <v>102</v>
      </c>
      <c r="D56" t="s">
        <v>7</v>
      </c>
      <c r="E56" t="s">
        <v>12</v>
      </c>
      <c r="F56" t="s">
        <v>13</v>
      </c>
      <c r="G56" t="s">
        <v>10</v>
      </c>
      <c r="H56">
        <f t="shared" si="0"/>
        <v>12.819866405471698</v>
      </c>
      <c r="J56">
        <v>13.5890583898</v>
      </c>
      <c r="K56" s="10">
        <v>0</v>
      </c>
      <c r="L56">
        <f t="shared" si="1"/>
        <v>0</v>
      </c>
    </row>
    <row r="57" spans="1:12">
      <c r="A57" t="s">
        <v>327</v>
      </c>
      <c r="B57" s="1">
        <v>376544640131</v>
      </c>
      <c r="C57" t="s">
        <v>103</v>
      </c>
      <c r="D57" t="s">
        <v>7</v>
      </c>
      <c r="E57" t="s">
        <v>81</v>
      </c>
      <c r="F57" t="s">
        <v>13</v>
      </c>
      <c r="G57" t="s">
        <v>10</v>
      </c>
      <c r="H57">
        <f t="shared" si="0"/>
        <v>2.690913396226415E-3</v>
      </c>
      <c r="J57">
        <v>2.8523682000000002E-3</v>
      </c>
      <c r="K57" s="10">
        <v>0</v>
      </c>
      <c r="L57">
        <f t="shared" si="1"/>
        <v>0</v>
      </c>
    </row>
    <row r="58" spans="1:12">
      <c r="A58" t="s">
        <v>328</v>
      </c>
      <c r="B58" s="1">
        <v>24002785254</v>
      </c>
      <c r="C58" t="s">
        <v>104</v>
      </c>
      <c r="D58" t="s">
        <v>7</v>
      </c>
      <c r="E58" t="s">
        <v>20</v>
      </c>
      <c r="F58" t="s">
        <v>13</v>
      </c>
      <c r="G58" t="s">
        <v>10</v>
      </c>
      <c r="H58">
        <f t="shared" si="0"/>
        <v>6.4443396226415088E-5</v>
      </c>
      <c r="J58">
        <v>6.8310000000000002E-5</v>
      </c>
      <c r="K58" s="10">
        <v>0</v>
      </c>
      <c r="L58">
        <f t="shared" si="1"/>
        <v>0</v>
      </c>
    </row>
    <row r="59" spans="1:12">
      <c r="A59" t="s">
        <v>328</v>
      </c>
      <c r="B59" s="1">
        <v>21577333626</v>
      </c>
      <c r="C59" t="s">
        <v>105</v>
      </c>
      <c r="D59" t="s">
        <v>7</v>
      </c>
      <c r="E59" t="s">
        <v>20</v>
      </c>
      <c r="F59" t="s">
        <v>13</v>
      </c>
      <c r="G59" t="s">
        <v>10</v>
      </c>
      <c r="H59">
        <f t="shared" si="0"/>
        <v>16.670504700849058</v>
      </c>
      <c r="J59">
        <v>17.670734982900001</v>
      </c>
      <c r="K59" s="10">
        <v>0</v>
      </c>
      <c r="L59">
        <f t="shared" si="1"/>
        <v>0</v>
      </c>
    </row>
    <row r="60" spans="1:12">
      <c r="A60" t="s">
        <v>328</v>
      </c>
      <c r="B60" s="1">
        <v>24313569899</v>
      </c>
      <c r="C60" t="s">
        <v>106</v>
      </c>
      <c r="D60" t="s">
        <v>7</v>
      </c>
      <c r="E60" t="s">
        <v>20</v>
      </c>
      <c r="F60" t="s">
        <v>13</v>
      </c>
      <c r="G60" t="s">
        <v>10</v>
      </c>
      <c r="H60">
        <f t="shared" si="0"/>
        <v>5.3235849056603773E-5</v>
      </c>
      <c r="J60">
        <v>5.643E-5</v>
      </c>
      <c r="K60" s="10">
        <v>0</v>
      </c>
      <c r="L60">
        <f t="shared" si="1"/>
        <v>0</v>
      </c>
    </row>
    <row r="61" spans="1:12">
      <c r="A61" t="e">
        <v>#N/A</v>
      </c>
      <c r="B61" s="1">
        <v>572500455038</v>
      </c>
      <c r="C61" t="s">
        <v>107</v>
      </c>
      <c r="D61" t="s">
        <v>7</v>
      </c>
      <c r="E61" t="s">
        <v>108</v>
      </c>
      <c r="F61" t="s">
        <v>9</v>
      </c>
      <c r="G61" t="s">
        <v>10</v>
      </c>
      <c r="H61">
        <f t="shared" si="0"/>
        <v>0</v>
      </c>
      <c r="J61">
        <v>0</v>
      </c>
      <c r="K61" s="10">
        <v>0</v>
      </c>
      <c r="L61">
        <f t="shared" si="1"/>
        <v>0</v>
      </c>
    </row>
    <row r="62" spans="1:12">
      <c r="A62" t="s">
        <v>327</v>
      </c>
      <c r="B62" s="1">
        <v>965453987633</v>
      </c>
      <c r="C62" t="s">
        <v>109</v>
      </c>
      <c r="D62" t="s">
        <v>7</v>
      </c>
      <c r="E62" t="s">
        <v>110</v>
      </c>
      <c r="F62" t="s">
        <v>13</v>
      </c>
      <c r="G62" t="s">
        <v>10</v>
      </c>
      <c r="H62">
        <f t="shared" si="0"/>
        <v>6.2288711930188674</v>
      </c>
      <c r="J62">
        <v>6.6026034645999996</v>
      </c>
      <c r="K62" s="10">
        <v>0</v>
      </c>
      <c r="L62">
        <f t="shared" si="1"/>
        <v>0</v>
      </c>
    </row>
    <row r="63" spans="1:12">
      <c r="A63" t="s">
        <v>329</v>
      </c>
      <c r="B63" s="1">
        <v>154308107197</v>
      </c>
      <c r="C63" t="s">
        <v>111</v>
      </c>
      <c r="D63" t="s">
        <v>7</v>
      </c>
      <c r="E63" t="s">
        <v>112</v>
      </c>
      <c r="F63" t="s">
        <v>13</v>
      </c>
      <c r="G63" t="s">
        <v>10</v>
      </c>
      <c r="H63">
        <f t="shared" si="0"/>
        <v>14544.642310659056</v>
      </c>
      <c r="J63">
        <v>15417.3208492986</v>
      </c>
      <c r="K63" s="10">
        <v>0.1</v>
      </c>
      <c r="L63">
        <f t="shared" si="1"/>
        <v>1454.4642310659056</v>
      </c>
    </row>
    <row r="64" spans="1:12">
      <c r="A64" t="s">
        <v>327</v>
      </c>
      <c r="B64" s="1">
        <v>738568990634</v>
      </c>
      <c r="C64" t="s">
        <v>113</v>
      </c>
      <c r="D64" t="s">
        <v>7</v>
      </c>
      <c r="E64" t="s">
        <v>28</v>
      </c>
      <c r="F64" t="s">
        <v>13</v>
      </c>
      <c r="G64" t="s">
        <v>10</v>
      </c>
      <c r="H64">
        <f t="shared" si="0"/>
        <v>22107.09220318302</v>
      </c>
      <c r="J64">
        <v>23433.517735374</v>
      </c>
      <c r="K64" s="10">
        <v>0.2</v>
      </c>
      <c r="L64">
        <f t="shared" si="1"/>
        <v>4421.4184406366039</v>
      </c>
    </row>
    <row r="65" spans="1:12">
      <c r="A65" t="s">
        <v>329</v>
      </c>
      <c r="B65" s="1">
        <v>938026107066</v>
      </c>
      <c r="C65" t="s">
        <v>114</v>
      </c>
      <c r="D65" t="s">
        <v>7</v>
      </c>
      <c r="E65" t="s">
        <v>8</v>
      </c>
      <c r="F65" t="s">
        <v>9</v>
      </c>
      <c r="G65" t="s">
        <v>10</v>
      </c>
      <c r="H65">
        <f t="shared" si="0"/>
        <v>1.1398983773584904E-2</v>
      </c>
      <c r="J65">
        <v>1.20829228E-2</v>
      </c>
      <c r="K65" s="10">
        <v>0</v>
      </c>
      <c r="L65">
        <f t="shared" si="1"/>
        <v>0</v>
      </c>
    </row>
    <row r="66" spans="1:12">
      <c r="A66" t="s">
        <v>327</v>
      </c>
      <c r="B66" s="1">
        <v>731145591192</v>
      </c>
      <c r="C66" t="s">
        <v>115</v>
      </c>
      <c r="D66" t="s">
        <v>7</v>
      </c>
      <c r="E66" t="s">
        <v>28</v>
      </c>
      <c r="F66" t="s">
        <v>13</v>
      </c>
      <c r="G66" t="s">
        <v>10</v>
      </c>
      <c r="H66">
        <f t="shared" si="0"/>
        <v>6.2659907947169806</v>
      </c>
      <c r="J66">
        <v>6.6419502424000001</v>
      </c>
      <c r="K66" s="10">
        <v>0</v>
      </c>
      <c r="L66">
        <f t="shared" si="1"/>
        <v>0</v>
      </c>
    </row>
    <row r="67" spans="1:12">
      <c r="A67" t="s">
        <v>327</v>
      </c>
      <c r="B67" s="1">
        <v>824698755435</v>
      </c>
      <c r="C67" t="s">
        <v>116</v>
      </c>
      <c r="D67" t="s">
        <v>7</v>
      </c>
      <c r="E67" t="s">
        <v>117</v>
      </c>
      <c r="F67" t="s">
        <v>13</v>
      </c>
      <c r="G67" t="s">
        <v>10</v>
      </c>
      <c r="H67">
        <f t="shared" ref="H67:H130" si="2">J67/1.06</f>
        <v>7.2710821637735847</v>
      </c>
      <c r="J67">
        <v>7.7073470936000001</v>
      </c>
      <c r="K67" s="10">
        <v>0</v>
      </c>
      <c r="L67">
        <f t="shared" ref="L67:L130" si="3">H67*K67</f>
        <v>0</v>
      </c>
    </row>
    <row r="68" spans="1:12">
      <c r="A68" t="s">
        <v>328</v>
      </c>
      <c r="B68" s="1">
        <v>815665691798</v>
      </c>
      <c r="C68" t="s">
        <v>118</v>
      </c>
      <c r="D68" t="s">
        <v>7</v>
      </c>
      <c r="E68" t="s">
        <v>12</v>
      </c>
      <c r="F68" t="s">
        <v>13</v>
      </c>
      <c r="G68" t="s">
        <v>43</v>
      </c>
      <c r="H68">
        <f t="shared" si="2"/>
        <v>9.9933962264150944E-4</v>
      </c>
      <c r="J68">
        <v>1.0593E-3</v>
      </c>
      <c r="K68" s="10">
        <v>0</v>
      </c>
      <c r="L68">
        <f t="shared" si="3"/>
        <v>0</v>
      </c>
    </row>
    <row r="69" spans="1:12">
      <c r="A69" t="s">
        <v>329</v>
      </c>
      <c r="B69" s="1">
        <v>231703577464</v>
      </c>
      <c r="C69" t="s">
        <v>119</v>
      </c>
      <c r="D69" t="s">
        <v>7</v>
      </c>
      <c r="E69" t="s">
        <v>51</v>
      </c>
      <c r="F69" t="s">
        <v>13</v>
      </c>
      <c r="G69" t="s">
        <v>10</v>
      </c>
      <c r="H69">
        <f t="shared" si="2"/>
        <v>14793.432066213112</v>
      </c>
      <c r="J69">
        <v>15681.0379901859</v>
      </c>
      <c r="K69" s="10">
        <v>0.1</v>
      </c>
      <c r="L69">
        <f t="shared" si="3"/>
        <v>1479.3432066213113</v>
      </c>
    </row>
    <row r="70" spans="1:12">
      <c r="A70" t="s">
        <v>327</v>
      </c>
      <c r="B70" s="1">
        <v>3606583618</v>
      </c>
      <c r="C70" t="s">
        <v>120</v>
      </c>
      <c r="D70" t="s">
        <v>7</v>
      </c>
      <c r="E70" t="s">
        <v>121</v>
      </c>
      <c r="F70" t="s">
        <v>13</v>
      </c>
      <c r="G70" t="s">
        <v>10</v>
      </c>
      <c r="H70">
        <f t="shared" si="2"/>
        <v>3694.2129722575469</v>
      </c>
      <c r="J70">
        <v>3915.865750593</v>
      </c>
      <c r="K70" s="10">
        <v>0.1</v>
      </c>
      <c r="L70">
        <f t="shared" si="3"/>
        <v>369.4212972257547</v>
      </c>
    </row>
    <row r="71" spans="1:12">
      <c r="A71" t="s">
        <v>329</v>
      </c>
      <c r="B71" s="1">
        <v>318251735617</v>
      </c>
      <c r="C71" t="s">
        <v>122</v>
      </c>
      <c r="D71" t="s">
        <v>7</v>
      </c>
      <c r="E71" t="s">
        <v>32</v>
      </c>
      <c r="F71" t="s">
        <v>13</v>
      </c>
      <c r="G71" t="s">
        <v>10</v>
      </c>
      <c r="H71">
        <f t="shared" si="2"/>
        <v>10271.805183837923</v>
      </c>
      <c r="J71">
        <v>10888.113494868199</v>
      </c>
      <c r="K71" s="10">
        <v>0.2</v>
      </c>
      <c r="L71">
        <f t="shared" si="3"/>
        <v>2054.3610367675847</v>
      </c>
    </row>
    <row r="72" spans="1:12">
      <c r="A72" t="s">
        <v>327</v>
      </c>
      <c r="B72" s="1">
        <v>723527083861</v>
      </c>
      <c r="C72" t="s">
        <v>123</v>
      </c>
      <c r="D72" t="s">
        <v>7</v>
      </c>
      <c r="E72" t="s">
        <v>89</v>
      </c>
      <c r="F72" t="s">
        <v>13</v>
      </c>
      <c r="G72" t="s">
        <v>10</v>
      </c>
      <c r="H72">
        <f t="shared" si="2"/>
        <v>89.104737805566046</v>
      </c>
      <c r="J72">
        <v>94.451022073900006</v>
      </c>
      <c r="K72" s="10">
        <v>0</v>
      </c>
      <c r="L72">
        <f t="shared" si="3"/>
        <v>0</v>
      </c>
    </row>
    <row r="73" spans="1:12">
      <c r="A73" t="s">
        <v>327</v>
      </c>
      <c r="B73" s="1">
        <v>603217519688</v>
      </c>
      <c r="C73" t="s">
        <v>124</v>
      </c>
      <c r="D73" t="s">
        <v>7</v>
      </c>
      <c r="E73" t="s">
        <v>125</v>
      </c>
      <c r="F73" t="s">
        <v>13</v>
      </c>
      <c r="G73" t="s">
        <v>10</v>
      </c>
      <c r="H73">
        <f t="shared" si="2"/>
        <v>21445.338611114435</v>
      </c>
      <c r="J73">
        <v>22732.058927781301</v>
      </c>
      <c r="K73" s="10">
        <v>0.1</v>
      </c>
      <c r="L73">
        <f t="shared" si="3"/>
        <v>2144.5338611114435</v>
      </c>
    </row>
    <row r="74" spans="1:12">
      <c r="A74" t="s">
        <v>328</v>
      </c>
      <c r="B74" s="1">
        <v>21034476631</v>
      </c>
      <c r="C74" t="s">
        <v>126</v>
      </c>
      <c r="D74" t="s">
        <v>7</v>
      </c>
      <c r="E74" t="s">
        <v>20</v>
      </c>
      <c r="F74" t="s">
        <v>13</v>
      </c>
      <c r="G74" t="s">
        <v>10</v>
      </c>
      <c r="H74">
        <f t="shared" si="2"/>
        <v>0</v>
      </c>
      <c r="J74">
        <v>0</v>
      </c>
      <c r="K74" s="10">
        <v>0</v>
      </c>
      <c r="L74">
        <f t="shared" si="3"/>
        <v>0</v>
      </c>
    </row>
    <row r="75" spans="1:12">
      <c r="A75" t="s">
        <v>327</v>
      </c>
      <c r="B75" s="1">
        <v>694098823346</v>
      </c>
      <c r="C75" t="s">
        <v>127</v>
      </c>
      <c r="D75" t="s">
        <v>7</v>
      </c>
      <c r="E75" t="s">
        <v>128</v>
      </c>
      <c r="F75" t="s">
        <v>13</v>
      </c>
      <c r="G75" t="s">
        <v>10</v>
      </c>
      <c r="H75">
        <f t="shared" si="2"/>
        <v>5.4070317907547167</v>
      </c>
      <c r="J75">
        <v>5.7314536982000002</v>
      </c>
      <c r="K75" s="10">
        <v>0</v>
      </c>
      <c r="L75">
        <f t="shared" si="3"/>
        <v>0</v>
      </c>
    </row>
    <row r="76" spans="1:12">
      <c r="A76" t="s">
        <v>329</v>
      </c>
      <c r="B76" s="1">
        <v>605492383956</v>
      </c>
      <c r="C76" t="s">
        <v>129</v>
      </c>
      <c r="D76" t="s">
        <v>7</v>
      </c>
      <c r="E76" t="s">
        <v>8</v>
      </c>
      <c r="F76" t="s">
        <v>13</v>
      </c>
      <c r="G76" t="s">
        <v>10</v>
      </c>
      <c r="H76">
        <f t="shared" si="2"/>
        <v>4335.8188963344337</v>
      </c>
      <c r="J76">
        <v>4595.9680301144999</v>
      </c>
      <c r="K76" s="10">
        <v>0</v>
      </c>
      <c r="L76">
        <f t="shared" si="3"/>
        <v>0</v>
      </c>
    </row>
    <row r="77" spans="1:12">
      <c r="A77" t="s">
        <v>327</v>
      </c>
      <c r="B77" s="1">
        <v>864710874555</v>
      </c>
      <c r="C77" t="s">
        <v>130</v>
      </c>
      <c r="D77" t="s">
        <v>7</v>
      </c>
      <c r="E77" t="s">
        <v>57</v>
      </c>
      <c r="F77" t="s">
        <v>13</v>
      </c>
      <c r="G77" t="s">
        <v>10</v>
      </c>
      <c r="H77">
        <f t="shared" si="2"/>
        <v>45583.066363848302</v>
      </c>
      <c r="J77">
        <v>48318.050345679199</v>
      </c>
      <c r="K77" s="10">
        <v>0.1</v>
      </c>
      <c r="L77">
        <f t="shared" si="3"/>
        <v>4558.3066363848302</v>
      </c>
    </row>
    <row r="78" spans="1:12">
      <c r="A78" t="s">
        <v>329</v>
      </c>
      <c r="B78" s="1">
        <v>604214497778</v>
      </c>
      <c r="C78" t="s">
        <v>131</v>
      </c>
      <c r="D78" t="s">
        <v>7</v>
      </c>
      <c r="E78" t="s">
        <v>8</v>
      </c>
      <c r="F78" t="s">
        <v>9</v>
      </c>
      <c r="G78" t="s">
        <v>10</v>
      </c>
      <c r="H78">
        <f t="shared" si="2"/>
        <v>19.421399648018866</v>
      </c>
      <c r="J78">
        <v>20.586683626900001</v>
      </c>
      <c r="K78" s="10">
        <v>0</v>
      </c>
      <c r="L78">
        <f t="shared" si="3"/>
        <v>0</v>
      </c>
    </row>
    <row r="79" spans="1:12">
      <c r="A79" t="s">
        <v>329</v>
      </c>
      <c r="B79" s="1">
        <v>319093137346</v>
      </c>
      <c r="C79" t="s">
        <v>132</v>
      </c>
      <c r="D79" t="s">
        <v>7</v>
      </c>
      <c r="E79" t="s">
        <v>133</v>
      </c>
      <c r="F79" t="s">
        <v>13</v>
      </c>
      <c r="G79" t="s">
        <v>10</v>
      </c>
      <c r="H79">
        <f t="shared" si="2"/>
        <v>2394.5251551244337</v>
      </c>
      <c r="J79">
        <v>2538.1966644319</v>
      </c>
      <c r="K79" s="10">
        <v>0</v>
      </c>
      <c r="L79">
        <f t="shared" si="3"/>
        <v>0</v>
      </c>
    </row>
    <row r="80" spans="1:12">
      <c r="A80" t="s">
        <v>329</v>
      </c>
      <c r="B80" s="1">
        <v>846363994602</v>
      </c>
      <c r="C80" t="s">
        <v>134</v>
      </c>
      <c r="D80" t="s">
        <v>135</v>
      </c>
      <c r="E80" t="s">
        <v>79</v>
      </c>
      <c r="F80" t="s">
        <v>13</v>
      </c>
      <c r="G80" t="s">
        <v>10</v>
      </c>
      <c r="H80">
        <f t="shared" si="2"/>
        <v>13205.63551143415</v>
      </c>
      <c r="J80">
        <v>13997.9736421202</v>
      </c>
      <c r="K80" s="10">
        <v>0.1</v>
      </c>
      <c r="L80">
        <f t="shared" si="3"/>
        <v>1320.563551143415</v>
      </c>
    </row>
    <row r="81" spans="1:12">
      <c r="A81" t="s">
        <v>327</v>
      </c>
      <c r="B81" s="1">
        <v>161725851224</v>
      </c>
      <c r="C81" t="s">
        <v>136</v>
      </c>
      <c r="D81" t="s">
        <v>7</v>
      </c>
      <c r="E81" t="s">
        <v>83</v>
      </c>
      <c r="F81" t="s">
        <v>13</v>
      </c>
      <c r="G81" t="s">
        <v>10</v>
      </c>
      <c r="H81">
        <f t="shared" si="2"/>
        <v>7024.3438974637729</v>
      </c>
      <c r="J81">
        <v>7445.8045313115999</v>
      </c>
      <c r="K81" s="10">
        <v>0.1</v>
      </c>
      <c r="L81">
        <f t="shared" si="3"/>
        <v>702.43438974637729</v>
      </c>
    </row>
    <row r="82" spans="1:12">
      <c r="A82" t="s">
        <v>329</v>
      </c>
      <c r="B82" s="1">
        <v>233281076386</v>
      </c>
      <c r="C82" t="s">
        <v>137</v>
      </c>
      <c r="D82" t="s">
        <v>7</v>
      </c>
      <c r="E82" t="s">
        <v>138</v>
      </c>
      <c r="F82" t="s">
        <v>13</v>
      </c>
      <c r="G82" t="s">
        <v>10</v>
      </c>
      <c r="H82">
        <f t="shared" si="2"/>
        <v>11489.200274732641</v>
      </c>
      <c r="J82">
        <v>12178.5522912166</v>
      </c>
      <c r="K82" s="10">
        <v>0.1</v>
      </c>
      <c r="L82">
        <f t="shared" si="3"/>
        <v>1148.9200274732641</v>
      </c>
    </row>
    <row r="83" spans="1:12">
      <c r="A83" t="s">
        <v>328</v>
      </c>
      <c r="B83" s="1">
        <v>815919514877</v>
      </c>
      <c r="C83" t="s">
        <v>139</v>
      </c>
      <c r="D83" t="s">
        <v>7</v>
      </c>
      <c r="E83" t="s">
        <v>20</v>
      </c>
      <c r="F83" t="s">
        <v>13</v>
      </c>
      <c r="G83" t="s">
        <v>43</v>
      </c>
      <c r="H83">
        <f t="shared" si="2"/>
        <v>1.0033867924528303E-3</v>
      </c>
      <c r="J83">
        <v>1.0635900000000001E-3</v>
      </c>
      <c r="K83" s="10">
        <v>0</v>
      </c>
      <c r="L83">
        <f t="shared" si="3"/>
        <v>0</v>
      </c>
    </row>
    <row r="84" spans="1:12">
      <c r="A84" t="s">
        <v>327</v>
      </c>
      <c r="B84" s="1">
        <v>693619437440</v>
      </c>
      <c r="C84" t="s">
        <v>140</v>
      </c>
      <c r="D84" t="s">
        <v>7</v>
      </c>
      <c r="E84" t="s">
        <v>128</v>
      </c>
      <c r="F84" t="s">
        <v>13</v>
      </c>
      <c r="G84" t="s">
        <v>10</v>
      </c>
      <c r="H84">
        <f t="shared" si="2"/>
        <v>5.4207450964150947</v>
      </c>
      <c r="J84">
        <v>5.7459898022000004</v>
      </c>
      <c r="K84" s="10">
        <v>0</v>
      </c>
      <c r="L84">
        <f t="shared" si="3"/>
        <v>0</v>
      </c>
    </row>
    <row r="85" spans="1:12">
      <c r="A85" t="s">
        <v>329</v>
      </c>
      <c r="B85" s="1">
        <v>222726652783</v>
      </c>
      <c r="C85" t="s">
        <v>141</v>
      </c>
      <c r="D85" t="s">
        <v>7</v>
      </c>
      <c r="E85" t="s">
        <v>142</v>
      </c>
      <c r="F85" t="s">
        <v>13</v>
      </c>
      <c r="G85" t="s">
        <v>10</v>
      </c>
      <c r="H85">
        <f t="shared" si="2"/>
        <v>0</v>
      </c>
      <c r="J85">
        <v>0</v>
      </c>
      <c r="K85" s="10">
        <v>0</v>
      </c>
      <c r="L85">
        <f t="shared" si="3"/>
        <v>0</v>
      </c>
    </row>
    <row r="86" spans="1:12">
      <c r="A86" t="s">
        <v>328</v>
      </c>
      <c r="B86" s="1">
        <v>816040880523</v>
      </c>
      <c r="C86" t="s">
        <v>143</v>
      </c>
      <c r="D86" t="s">
        <v>7</v>
      </c>
      <c r="E86" t="s">
        <v>144</v>
      </c>
      <c r="F86" t="s">
        <v>13</v>
      </c>
      <c r="G86" t="s">
        <v>43</v>
      </c>
      <c r="H86">
        <f t="shared" si="2"/>
        <v>14.483711266603773</v>
      </c>
      <c r="J86">
        <v>15.3527339426</v>
      </c>
      <c r="K86" s="10">
        <v>0</v>
      </c>
      <c r="L86">
        <f t="shared" si="3"/>
        <v>0</v>
      </c>
    </row>
    <row r="87" spans="1:12">
      <c r="A87" t="s">
        <v>327</v>
      </c>
      <c r="B87" s="1">
        <v>965407060405</v>
      </c>
      <c r="C87" t="s">
        <v>145</v>
      </c>
      <c r="D87" t="s">
        <v>7</v>
      </c>
      <c r="E87" t="s">
        <v>110</v>
      </c>
      <c r="F87" t="s">
        <v>13</v>
      </c>
      <c r="G87" t="s">
        <v>10</v>
      </c>
      <c r="H87">
        <f t="shared" si="2"/>
        <v>2881.1469507308489</v>
      </c>
      <c r="J87">
        <v>3054.0157677747002</v>
      </c>
      <c r="K87" s="10">
        <v>0.1</v>
      </c>
      <c r="L87">
        <f t="shared" si="3"/>
        <v>288.11469507308487</v>
      </c>
    </row>
    <row r="88" spans="1:12">
      <c r="A88" t="s">
        <v>327</v>
      </c>
      <c r="B88" s="1">
        <v>420235015001</v>
      </c>
      <c r="C88" t="s">
        <v>146</v>
      </c>
      <c r="D88" t="s">
        <v>7</v>
      </c>
      <c r="E88" t="s">
        <v>147</v>
      </c>
      <c r="F88" t="s">
        <v>13</v>
      </c>
      <c r="G88" t="s">
        <v>10</v>
      </c>
      <c r="H88">
        <f t="shared" si="2"/>
        <v>23.462701847547166</v>
      </c>
      <c r="J88">
        <v>24.870463958399998</v>
      </c>
      <c r="K88" s="10">
        <v>0</v>
      </c>
      <c r="L88">
        <f t="shared" si="3"/>
        <v>0</v>
      </c>
    </row>
    <row r="89" spans="1:12">
      <c r="A89" t="s">
        <v>331</v>
      </c>
      <c r="B89" s="1">
        <v>111035368608</v>
      </c>
      <c r="C89" t="s">
        <v>148</v>
      </c>
      <c r="D89" t="s">
        <v>7</v>
      </c>
      <c r="E89" t="s">
        <v>48</v>
      </c>
      <c r="F89" t="s">
        <v>13</v>
      </c>
      <c r="G89" t="s">
        <v>43</v>
      </c>
      <c r="H89">
        <f t="shared" si="2"/>
        <v>0</v>
      </c>
      <c r="J89">
        <v>0</v>
      </c>
      <c r="K89" s="10">
        <v>0</v>
      </c>
      <c r="L89">
        <f t="shared" si="3"/>
        <v>0</v>
      </c>
    </row>
    <row r="90" spans="1:12">
      <c r="A90" t="s">
        <v>327</v>
      </c>
      <c r="B90" s="1">
        <v>365617091351</v>
      </c>
      <c r="C90" t="s">
        <v>149</v>
      </c>
      <c r="D90" t="s">
        <v>7</v>
      </c>
      <c r="E90" t="s">
        <v>86</v>
      </c>
      <c r="F90" t="s">
        <v>13</v>
      </c>
      <c r="G90" t="s">
        <v>10</v>
      </c>
      <c r="H90">
        <f t="shared" si="2"/>
        <v>1.8370601886792451E-3</v>
      </c>
      <c r="J90">
        <v>1.9472838E-3</v>
      </c>
      <c r="K90" s="10">
        <v>0</v>
      </c>
      <c r="L90">
        <f t="shared" si="3"/>
        <v>0</v>
      </c>
    </row>
    <row r="91" spans="1:12">
      <c r="A91" t="s">
        <v>327</v>
      </c>
      <c r="B91" s="1">
        <v>329076050796</v>
      </c>
      <c r="C91" t="s">
        <v>150</v>
      </c>
      <c r="D91" t="s">
        <v>7</v>
      </c>
      <c r="E91" t="s">
        <v>151</v>
      </c>
      <c r="F91" t="s">
        <v>13</v>
      </c>
      <c r="G91" t="s">
        <v>10</v>
      </c>
      <c r="H91">
        <f t="shared" si="2"/>
        <v>7503.3420223860367</v>
      </c>
      <c r="J91">
        <v>7953.5425437291997</v>
      </c>
      <c r="K91" s="10">
        <v>0.1</v>
      </c>
      <c r="L91">
        <f t="shared" si="3"/>
        <v>750.33420223860367</v>
      </c>
    </row>
    <row r="92" spans="1:12">
      <c r="A92" t="s">
        <v>329</v>
      </c>
      <c r="B92" s="1">
        <v>843064179036</v>
      </c>
      <c r="C92" t="s">
        <v>152</v>
      </c>
      <c r="D92" t="s">
        <v>7</v>
      </c>
      <c r="E92" t="s">
        <v>153</v>
      </c>
      <c r="F92" t="s">
        <v>13</v>
      </c>
      <c r="G92" t="s">
        <v>10</v>
      </c>
      <c r="H92">
        <f t="shared" si="2"/>
        <v>17671.050504570754</v>
      </c>
      <c r="J92">
        <v>18731.313534845001</v>
      </c>
      <c r="K92" s="10">
        <v>0</v>
      </c>
      <c r="L92">
        <f t="shared" si="3"/>
        <v>0</v>
      </c>
    </row>
    <row r="93" spans="1:12">
      <c r="A93" t="e">
        <v>#N/A</v>
      </c>
      <c r="B93" s="1">
        <v>157784268223</v>
      </c>
      <c r="C93" t="s">
        <v>154</v>
      </c>
      <c r="D93" t="s">
        <v>7</v>
      </c>
      <c r="E93" t="s">
        <v>42</v>
      </c>
      <c r="F93" t="s">
        <v>13</v>
      </c>
      <c r="G93" t="s">
        <v>43</v>
      </c>
      <c r="H93">
        <f t="shared" si="2"/>
        <v>0</v>
      </c>
      <c r="J93">
        <v>0</v>
      </c>
      <c r="K93" s="10">
        <v>0</v>
      </c>
      <c r="L93">
        <f t="shared" si="3"/>
        <v>0</v>
      </c>
    </row>
    <row r="94" spans="1:12">
      <c r="A94" t="s">
        <v>327</v>
      </c>
      <c r="B94" s="1">
        <v>444387297159</v>
      </c>
      <c r="C94" t="s">
        <v>155</v>
      </c>
      <c r="D94" t="s">
        <v>7</v>
      </c>
      <c r="E94" t="s">
        <v>156</v>
      </c>
      <c r="F94" t="s">
        <v>13</v>
      </c>
      <c r="G94" t="s">
        <v>10</v>
      </c>
      <c r="H94">
        <f t="shared" si="2"/>
        <v>150465.36050330283</v>
      </c>
      <c r="J94">
        <v>159493.28213350099</v>
      </c>
      <c r="K94" s="10">
        <v>0.15</v>
      </c>
      <c r="L94">
        <f t="shared" si="3"/>
        <v>22569.804075495424</v>
      </c>
    </row>
    <row r="95" spans="1:12">
      <c r="A95" t="s">
        <v>328</v>
      </c>
      <c r="B95" s="1">
        <v>22176271466</v>
      </c>
      <c r="C95" t="s">
        <v>157</v>
      </c>
      <c r="D95" t="s">
        <v>7</v>
      </c>
      <c r="E95" t="s">
        <v>20</v>
      </c>
      <c r="F95" t="s">
        <v>13</v>
      </c>
      <c r="G95" t="s">
        <v>10</v>
      </c>
      <c r="H95">
        <f t="shared" si="2"/>
        <v>1.2052701801886792</v>
      </c>
      <c r="J95">
        <v>1.277586391</v>
      </c>
      <c r="K95" s="10">
        <v>0</v>
      </c>
      <c r="L95">
        <f t="shared" si="3"/>
        <v>0</v>
      </c>
    </row>
    <row r="96" spans="1:12">
      <c r="A96" t="s">
        <v>327</v>
      </c>
      <c r="B96" s="1">
        <v>634001137982</v>
      </c>
      <c r="C96" t="s">
        <v>158</v>
      </c>
      <c r="D96" t="s">
        <v>7</v>
      </c>
      <c r="E96" t="s">
        <v>159</v>
      </c>
      <c r="F96" t="s">
        <v>13</v>
      </c>
      <c r="G96" t="s">
        <v>10</v>
      </c>
      <c r="H96">
        <f t="shared" si="2"/>
        <v>8139.8447547600945</v>
      </c>
      <c r="J96">
        <v>8628.2354400457007</v>
      </c>
      <c r="K96" s="10">
        <v>0.1</v>
      </c>
      <c r="L96">
        <f t="shared" si="3"/>
        <v>813.98447547600949</v>
      </c>
    </row>
    <row r="97" spans="1:12">
      <c r="A97" t="s">
        <v>327</v>
      </c>
      <c r="B97" s="1">
        <v>836190164454</v>
      </c>
      <c r="C97" t="s">
        <v>160</v>
      </c>
      <c r="D97" t="s">
        <v>7</v>
      </c>
      <c r="E97" t="s">
        <v>161</v>
      </c>
      <c r="F97" t="s">
        <v>13</v>
      </c>
      <c r="G97" t="s">
        <v>10</v>
      </c>
      <c r="H97">
        <f t="shared" si="2"/>
        <v>21730.889333762829</v>
      </c>
      <c r="J97">
        <v>23034.742693788601</v>
      </c>
      <c r="K97" s="10">
        <v>0</v>
      </c>
      <c r="L97">
        <f t="shared" si="3"/>
        <v>0</v>
      </c>
    </row>
    <row r="98" spans="1:12">
      <c r="A98" t="s">
        <v>327</v>
      </c>
      <c r="B98" s="1">
        <v>846800936473</v>
      </c>
      <c r="C98" t="s">
        <v>162</v>
      </c>
      <c r="D98" t="s">
        <v>7</v>
      </c>
      <c r="E98" t="s">
        <v>26</v>
      </c>
      <c r="F98" t="s">
        <v>13</v>
      </c>
      <c r="G98" t="s">
        <v>10</v>
      </c>
      <c r="H98">
        <f t="shared" si="2"/>
        <v>0</v>
      </c>
      <c r="J98">
        <v>0</v>
      </c>
      <c r="K98" s="10">
        <v>0</v>
      </c>
      <c r="L98">
        <f t="shared" si="3"/>
        <v>0</v>
      </c>
    </row>
    <row r="99" spans="1:12">
      <c r="A99" t="s">
        <v>327</v>
      </c>
      <c r="B99" s="1">
        <v>606431034865</v>
      </c>
      <c r="C99" t="s">
        <v>163</v>
      </c>
      <c r="D99" t="s">
        <v>7</v>
      </c>
      <c r="E99" t="s">
        <v>36</v>
      </c>
      <c r="F99" t="s">
        <v>13</v>
      </c>
      <c r="G99" t="s">
        <v>10</v>
      </c>
      <c r="H99">
        <f t="shared" si="2"/>
        <v>60074.327909666885</v>
      </c>
      <c r="J99">
        <v>63678.7875842469</v>
      </c>
      <c r="K99" s="10">
        <v>0.1</v>
      </c>
      <c r="L99">
        <f t="shared" si="3"/>
        <v>6007.432790966689</v>
      </c>
    </row>
    <row r="100" spans="1:12">
      <c r="A100" t="s">
        <v>327</v>
      </c>
      <c r="B100" s="1">
        <v>3518598515</v>
      </c>
      <c r="C100" t="s">
        <v>164</v>
      </c>
      <c r="D100" t="s">
        <v>7</v>
      </c>
      <c r="E100" t="s">
        <v>121</v>
      </c>
      <c r="F100" t="s">
        <v>13</v>
      </c>
      <c r="G100" t="s">
        <v>10</v>
      </c>
      <c r="H100">
        <f t="shared" si="2"/>
        <v>6270.7555808900934</v>
      </c>
      <c r="J100">
        <v>6647.0009157434997</v>
      </c>
      <c r="K100" s="10">
        <v>0.1</v>
      </c>
      <c r="L100">
        <f t="shared" si="3"/>
        <v>627.07555808900941</v>
      </c>
    </row>
    <row r="101" spans="1:12">
      <c r="A101" t="s">
        <v>327</v>
      </c>
      <c r="B101" s="1">
        <v>824850862427</v>
      </c>
      <c r="C101" t="s">
        <v>165</v>
      </c>
      <c r="D101" t="s">
        <v>7</v>
      </c>
      <c r="E101" t="s">
        <v>117</v>
      </c>
      <c r="F101" t="s">
        <v>13</v>
      </c>
      <c r="G101" t="s">
        <v>10</v>
      </c>
      <c r="H101">
        <f t="shared" si="2"/>
        <v>22604.993613366794</v>
      </c>
      <c r="J101">
        <v>23961.293230168802</v>
      </c>
      <c r="K101" s="10">
        <v>0.1</v>
      </c>
      <c r="L101">
        <f t="shared" si="3"/>
        <v>2260.4993613366796</v>
      </c>
    </row>
    <row r="102" spans="1:12">
      <c r="A102" t="s">
        <v>327</v>
      </c>
      <c r="B102" s="1">
        <v>158636931693</v>
      </c>
      <c r="C102" t="s">
        <v>166</v>
      </c>
      <c r="D102" t="s">
        <v>7</v>
      </c>
      <c r="E102" t="s">
        <v>23</v>
      </c>
      <c r="F102" t="s">
        <v>13</v>
      </c>
      <c r="G102" t="s">
        <v>10</v>
      </c>
      <c r="H102">
        <f t="shared" si="2"/>
        <v>5704.7627775517922</v>
      </c>
      <c r="J102">
        <v>6047.0485442049003</v>
      </c>
      <c r="K102" s="10">
        <v>0.1</v>
      </c>
      <c r="L102">
        <f t="shared" si="3"/>
        <v>570.47627775517924</v>
      </c>
    </row>
    <row r="103" spans="1:12">
      <c r="A103" t="e">
        <v>#N/A</v>
      </c>
      <c r="B103" s="1">
        <v>571914751254</v>
      </c>
      <c r="C103" t="s">
        <v>167</v>
      </c>
      <c r="D103" t="s">
        <v>7</v>
      </c>
      <c r="E103" t="s">
        <v>108</v>
      </c>
      <c r="F103" t="s">
        <v>9</v>
      </c>
      <c r="G103" t="s">
        <v>10</v>
      </c>
      <c r="H103">
        <f t="shared" si="2"/>
        <v>0</v>
      </c>
      <c r="J103">
        <v>0</v>
      </c>
      <c r="K103" s="10">
        <v>0</v>
      </c>
      <c r="L103">
        <f t="shared" si="3"/>
        <v>0</v>
      </c>
    </row>
    <row r="104" spans="1:12">
      <c r="A104" t="e">
        <v>#N/A</v>
      </c>
      <c r="B104" s="1">
        <v>607073490803</v>
      </c>
      <c r="C104" t="s">
        <v>168</v>
      </c>
      <c r="D104" t="s">
        <v>7</v>
      </c>
      <c r="E104" t="s">
        <v>55</v>
      </c>
      <c r="F104" t="s">
        <v>9</v>
      </c>
      <c r="G104" t="s">
        <v>10</v>
      </c>
      <c r="H104">
        <f t="shared" si="2"/>
        <v>0</v>
      </c>
      <c r="J104">
        <v>0</v>
      </c>
      <c r="K104" s="10">
        <v>0</v>
      </c>
      <c r="L104">
        <f t="shared" si="3"/>
        <v>0</v>
      </c>
    </row>
    <row r="105" spans="1:12">
      <c r="A105" t="e">
        <v>#N/A</v>
      </c>
      <c r="B105" s="1">
        <v>607215769011</v>
      </c>
      <c r="C105" t="s">
        <v>169</v>
      </c>
      <c r="D105" t="s">
        <v>7</v>
      </c>
      <c r="E105" t="s">
        <v>55</v>
      </c>
      <c r="F105" t="s">
        <v>9</v>
      </c>
      <c r="G105" t="s">
        <v>10</v>
      </c>
      <c r="H105">
        <f t="shared" si="2"/>
        <v>0</v>
      </c>
      <c r="J105">
        <v>0</v>
      </c>
      <c r="K105" s="10">
        <v>0</v>
      </c>
      <c r="L105">
        <f t="shared" si="3"/>
        <v>0</v>
      </c>
    </row>
    <row r="106" spans="1:12">
      <c r="A106" t="s">
        <v>327</v>
      </c>
      <c r="B106" s="1">
        <v>614449149933</v>
      </c>
      <c r="C106" t="s">
        <v>170</v>
      </c>
      <c r="D106" t="s">
        <v>7</v>
      </c>
      <c r="E106" t="s">
        <v>48</v>
      </c>
      <c r="F106" t="s">
        <v>13</v>
      </c>
      <c r="G106" t="s">
        <v>43</v>
      </c>
      <c r="H106">
        <f t="shared" si="2"/>
        <v>82.652292899999992</v>
      </c>
      <c r="J106">
        <v>87.611430474000002</v>
      </c>
      <c r="K106" s="10">
        <v>0</v>
      </c>
      <c r="L106">
        <f t="shared" si="3"/>
        <v>0</v>
      </c>
    </row>
    <row r="107" spans="1:12">
      <c r="A107" t="s">
        <v>327</v>
      </c>
      <c r="B107" s="1">
        <v>585581760571</v>
      </c>
      <c r="C107" t="s">
        <v>171</v>
      </c>
      <c r="D107" t="s">
        <v>7</v>
      </c>
      <c r="E107" t="s">
        <v>172</v>
      </c>
      <c r="F107" t="s">
        <v>13</v>
      </c>
      <c r="G107" t="s">
        <v>10</v>
      </c>
      <c r="H107">
        <f t="shared" si="2"/>
        <v>1486.5627602662264</v>
      </c>
      <c r="J107">
        <v>1575.7565258822001</v>
      </c>
      <c r="K107" s="10">
        <v>0.1</v>
      </c>
      <c r="L107">
        <f t="shared" si="3"/>
        <v>148.65627602662263</v>
      </c>
    </row>
    <row r="108" spans="1:12">
      <c r="A108" t="s">
        <v>327</v>
      </c>
      <c r="B108" s="1">
        <v>444466323067</v>
      </c>
      <c r="C108" t="s">
        <v>173</v>
      </c>
      <c r="D108" t="s">
        <v>7</v>
      </c>
      <c r="E108" t="s">
        <v>156</v>
      </c>
      <c r="F108" t="s">
        <v>13</v>
      </c>
      <c r="G108" t="s">
        <v>10</v>
      </c>
      <c r="H108">
        <f t="shared" si="2"/>
        <v>146150.3240096368</v>
      </c>
      <c r="J108">
        <v>154919.343450215</v>
      </c>
      <c r="K108" s="10">
        <v>0.15</v>
      </c>
      <c r="L108">
        <f t="shared" si="3"/>
        <v>21922.54860144552</v>
      </c>
    </row>
    <row r="109" spans="1:12">
      <c r="A109" t="s">
        <v>329</v>
      </c>
      <c r="B109" s="1">
        <v>745186985354</v>
      </c>
      <c r="C109" t="s">
        <v>174</v>
      </c>
      <c r="D109" t="s">
        <v>7</v>
      </c>
      <c r="E109" t="s">
        <v>91</v>
      </c>
      <c r="F109" t="s">
        <v>9</v>
      </c>
      <c r="G109" t="s">
        <v>10</v>
      </c>
      <c r="H109">
        <f t="shared" si="2"/>
        <v>6.7198466211320751</v>
      </c>
      <c r="J109">
        <v>7.1230374184</v>
      </c>
      <c r="K109" s="10">
        <v>0</v>
      </c>
      <c r="L109">
        <f t="shared" si="3"/>
        <v>0</v>
      </c>
    </row>
    <row r="110" spans="1:12">
      <c r="A110" t="s">
        <v>328</v>
      </c>
      <c r="B110" s="1">
        <v>24838505922</v>
      </c>
      <c r="C110" t="s">
        <v>175</v>
      </c>
      <c r="D110" t="s">
        <v>7</v>
      </c>
      <c r="E110" t="s">
        <v>20</v>
      </c>
      <c r="F110" t="s">
        <v>13</v>
      </c>
      <c r="G110" t="s">
        <v>10</v>
      </c>
      <c r="H110">
        <f t="shared" si="2"/>
        <v>5.3235849056603773E-5</v>
      </c>
      <c r="J110">
        <v>5.643E-5</v>
      </c>
      <c r="K110" s="10">
        <v>0</v>
      </c>
      <c r="L110">
        <f t="shared" si="3"/>
        <v>0</v>
      </c>
    </row>
    <row r="111" spans="1:12">
      <c r="A111" t="s">
        <v>327</v>
      </c>
      <c r="B111" s="1">
        <v>586490397677</v>
      </c>
      <c r="C111" t="s">
        <v>176</v>
      </c>
      <c r="D111" t="s">
        <v>7</v>
      </c>
      <c r="E111" t="s">
        <v>172</v>
      </c>
      <c r="F111" t="s">
        <v>13</v>
      </c>
      <c r="G111" t="s">
        <v>10</v>
      </c>
      <c r="H111">
        <f t="shared" si="2"/>
        <v>1319.5661270049056</v>
      </c>
      <c r="J111">
        <v>1398.7400946252001</v>
      </c>
      <c r="K111" s="10">
        <v>0.1</v>
      </c>
      <c r="L111">
        <f t="shared" si="3"/>
        <v>131.95661270049058</v>
      </c>
    </row>
    <row r="112" spans="1:12">
      <c r="A112" t="e">
        <v>#N/A</v>
      </c>
      <c r="B112" s="1">
        <v>8228029835</v>
      </c>
      <c r="C112" t="s">
        <v>177</v>
      </c>
      <c r="D112" t="s">
        <v>7</v>
      </c>
      <c r="E112" t="s">
        <v>178</v>
      </c>
      <c r="F112" t="s">
        <v>13</v>
      </c>
      <c r="G112" t="s">
        <v>43</v>
      </c>
      <c r="H112">
        <f t="shared" si="2"/>
        <v>0</v>
      </c>
      <c r="J112">
        <v>0</v>
      </c>
      <c r="K112" s="10">
        <v>0</v>
      </c>
      <c r="L112">
        <f t="shared" si="3"/>
        <v>0</v>
      </c>
    </row>
    <row r="113" spans="1:12">
      <c r="A113" t="s">
        <v>327</v>
      </c>
      <c r="B113" s="1">
        <v>830723988525</v>
      </c>
      <c r="C113" t="s">
        <v>179</v>
      </c>
      <c r="D113" t="s">
        <v>7</v>
      </c>
      <c r="E113" t="s">
        <v>38</v>
      </c>
      <c r="F113" t="s">
        <v>9</v>
      </c>
      <c r="G113" t="s">
        <v>10</v>
      </c>
      <c r="H113">
        <f t="shared" si="2"/>
        <v>3.2541875471698112E-3</v>
      </c>
      <c r="J113">
        <v>3.4494387999999998E-3</v>
      </c>
      <c r="K113" s="10">
        <v>0</v>
      </c>
      <c r="L113">
        <f t="shared" si="3"/>
        <v>0</v>
      </c>
    </row>
    <row r="114" spans="1:12">
      <c r="A114" t="e">
        <v>#N/A</v>
      </c>
      <c r="B114" s="1">
        <v>8287392585</v>
      </c>
      <c r="C114" t="s">
        <v>180</v>
      </c>
      <c r="D114" t="s">
        <v>7</v>
      </c>
      <c r="E114" t="s">
        <v>178</v>
      </c>
      <c r="F114" t="s">
        <v>13</v>
      </c>
      <c r="G114" t="s">
        <v>43</v>
      </c>
      <c r="H114">
        <f t="shared" si="2"/>
        <v>0</v>
      </c>
      <c r="J114">
        <v>0</v>
      </c>
      <c r="K114" s="10">
        <v>0</v>
      </c>
      <c r="L114">
        <f t="shared" si="3"/>
        <v>0</v>
      </c>
    </row>
    <row r="115" spans="1:12">
      <c r="A115" t="s">
        <v>327</v>
      </c>
      <c r="B115" s="1">
        <v>939002646100</v>
      </c>
      <c r="C115" t="s">
        <v>181</v>
      </c>
      <c r="D115" t="s">
        <v>7</v>
      </c>
      <c r="E115" t="s">
        <v>182</v>
      </c>
      <c r="F115" t="s">
        <v>9</v>
      </c>
      <c r="G115" t="s">
        <v>10</v>
      </c>
      <c r="H115">
        <f t="shared" si="2"/>
        <v>9.2115484905660374E-3</v>
      </c>
      <c r="J115">
        <v>9.7642414E-3</v>
      </c>
      <c r="K115" s="10">
        <v>0</v>
      </c>
      <c r="L115">
        <f t="shared" si="3"/>
        <v>0</v>
      </c>
    </row>
    <row r="116" spans="1:12">
      <c r="A116" t="s">
        <v>328</v>
      </c>
      <c r="B116" s="1">
        <v>24853602879</v>
      </c>
      <c r="C116" t="s">
        <v>183</v>
      </c>
      <c r="D116" t="s">
        <v>7</v>
      </c>
      <c r="E116" t="s">
        <v>20</v>
      </c>
      <c r="F116" t="s">
        <v>13</v>
      </c>
      <c r="G116" t="s">
        <v>10</v>
      </c>
      <c r="H116">
        <f t="shared" si="2"/>
        <v>5.3235849056603773E-5</v>
      </c>
      <c r="J116">
        <v>5.643E-5</v>
      </c>
      <c r="K116" s="10">
        <v>0</v>
      </c>
      <c r="L116">
        <f t="shared" si="3"/>
        <v>0</v>
      </c>
    </row>
    <row r="117" spans="1:12">
      <c r="A117" t="s">
        <v>328</v>
      </c>
      <c r="B117" s="1">
        <v>20868571044</v>
      </c>
      <c r="C117" t="s">
        <v>184</v>
      </c>
      <c r="D117" t="s">
        <v>7</v>
      </c>
      <c r="E117" t="s">
        <v>20</v>
      </c>
      <c r="F117" t="s">
        <v>13</v>
      </c>
      <c r="G117" t="s">
        <v>10</v>
      </c>
      <c r="H117">
        <f t="shared" si="2"/>
        <v>0</v>
      </c>
      <c r="J117">
        <v>0</v>
      </c>
      <c r="K117" s="10">
        <v>0</v>
      </c>
      <c r="L117">
        <f t="shared" si="3"/>
        <v>0</v>
      </c>
    </row>
    <row r="118" spans="1:12">
      <c r="A118" t="s">
        <v>329</v>
      </c>
      <c r="B118" s="1">
        <v>16043598990</v>
      </c>
      <c r="C118" t="s">
        <v>185</v>
      </c>
      <c r="D118" t="s">
        <v>7</v>
      </c>
      <c r="E118" t="s">
        <v>186</v>
      </c>
      <c r="F118" t="s">
        <v>13</v>
      </c>
      <c r="G118" t="s">
        <v>10</v>
      </c>
      <c r="H118">
        <f t="shared" si="2"/>
        <v>1.2214981132075472E-4</v>
      </c>
      <c r="J118">
        <v>1.2947880000000001E-4</v>
      </c>
      <c r="K118" s="10">
        <v>0</v>
      </c>
      <c r="L118">
        <f t="shared" si="3"/>
        <v>0</v>
      </c>
    </row>
    <row r="119" spans="1:12">
      <c r="A119" t="s">
        <v>327</v>
      </c>
      <c r="B119" s="1">
        <v>720959775198</v>
      </c>
      <c r="C119" t="s">
        <v>187</v>
      </c>
      <c r="D119" t="s">
        <v>7</v>
      </c>
      <c r="E119" t="s">
        <v>188</v>
      </c>
      <c r="F119" t="s">
        <v>13</v>
      </c>
      <c r="G119" t="s">
        <v>10</v>
      </c>
      <c r="H119">
        <f t="shared" si="2"/>
        <v>20273.149588565091</v>
      </c>
      <c r="J119">
        <v>21489.538563878999</v>
      </c>
      <c r="K119" s="10">
        <v>0.1</v>
      </c>
      <c r="L119">
        <f t="shared" si="3"/>
        <v>2027.3149588565093</v>
      </c>
    </row>
    <row r="120" spans="1:12">
      <c r="A120" t="s">
        <v>327</v>
      </c>
      <c r="B120" s="1">
        <v>694096809975</v>
      </c>
      <c r="C120" t="s">
        <v>189</v>
      </c>
      <c r="D120" t="s">
        <v>7</v>
      </c>
      <c r="E120" t="s">
        <v>28</v>
      </c>
      <c r="F120" t="s">
        <v>9</v>
      </c>
      <c r="G120" t="s">
        <v>10</v>
      </c>
      <c r="H120">
        <f t="shared" si="2"/>
        <v>1.4330530188679245E-3</v>
      </c>
      <c r="J120">
        <v>1.5190361999999999E-3</v>
      </c>
      <c r="K120" s="10">
        <v>0</v>
      </c>
      <c r="L120">
        <f t="shared" si="3"/>
        <v>0</v>
      </c>
    </row>
    <row r="121" spans="1:12">
      <c r="A121" t="s">
        <v>327</v>
      </c>
      <c r="B121" s="1">
        <v>680011596858</v>
      </c>
      <c r="C121" t="s">
        <v>190</v>
      </c>
      <c r="D121" t="s">
        <v>7</v>
      </c>
      <c r="E121" t="s">
        <v>60</v>
      </c>
      <c r="F121" t="s">
        <v>13</v>
      </c>
      <c r="G121" t="s">
        <v>10</v>
      </c>
      <c r="H121">
        <f t="shared" si="2"/>
        <v>2.8894364150943395E-3</v>
      </c>
      <c r="J121">
        <v>3.0628026000000001E-3</v>
      </c>
      <c r="K121" s="10">
        <v>0</v>
      </c>
      <c r="L121">
        <f t="shared" si="3"/>
        <v>0</v>
      </c>
    </row>
    <row r="122" spans="1:12">
      <c r="A122" t="s">
        <v>328</v>
      </c>
      <c r="B122" s="1">
        <v>23945165201</v>
      </c>
      <c r="C122" t="s">
        <v>191</v>
      </c>
      <c r="D122" t="s">
        <v>7</v>
      </c>
      <c r="E122" t="s">
        <v>20</v>
      </c>
      <c r="F122" t="s">
        <v>13</v>
      </c>
      <c r="G122" t="s">
        <v>10</v>
      </c>
      <c r="H122">
        <f t="shared" si="2"/>
        <v>5.3235849056603773E-5</v>
      </c>
      <c r="J122">
        <v>5.643E-5</v>
      </c>
      <c r="K122" s="10">
        <v>0</v>
      </c>
      <c r="L122">
        <f t="shared" si="3"/>
        <v>0</v>
      </c>
    </row>
    <row r="123" spans="1:12">
      <c r="A123" t="e">
        <v>#N/A</v>
      </c>
      <c r="B123" s="1">
        <v>571509464092</v>
      </c>
      <c r="C123" t="s">
        <v>192</v>
      </c>
      <c r="D123" t="s">
        <v>7</v>
      </c>
      <c r="E123" t="s">
        <v>108</v>
      </c>
      <c r="F123" t="s">
        <v>9</v>
      </c>
      <c r="G123" t="s">
        <v>10</v>
      </c>
      <c r="H123">
        <f t="shared" si="2"/>
        <v>0</v>
      </c>
      <c r="J123">
        <v>0</v>
      </c>
      <c r="K123" s="10">
        <v>0</v>
      </c>
      <c r="L123">
        <f t="shared" si="3"/>
        <v>0</v>
      </c>
    </row>
    <row r="124" spans="1:12">
      <c r="A124" t="s">
        <v>327</v>
      </c>
      <c r="B124" s="1">
        <v>180280548979</v>
      </c>
      <c r="C124" t="s">
        <v>193</v>
      </c>
      <c r="D124" t="s">
        <v>7</v>
      </c>
      <c r="E124" t="s">
        <v>194</v>
      </c>
      <c r="F124" t="s">
        <v>13</v>
      </c>
      <c r="G124" t="s">
        <v>10</v>
      </c>
      <c r="H124">
        <f t="shared" si="2"/>
        <v>6.249616798679245</v>
      </c>
      <c r="J124">
        <v>6.6245938066000001</v>
      </c>
      <c r="K124" s="10">
        <v>0</v>
      </c>
      <c r="L124">
        <f t="shared" si="3"/>
        <v>0</v>
      </c>
    </row>
    <row r="125" spans="1:12">
      <c r="A125" t="s">
        <v>327</v>
      </c>
      <c r="B125" s="1">
        <v>845876480170</v>
      </c>
      <c r="C125" t="s">
        <v>195</v>
      </c>
      <c r="D125" t="s">
        <v>7</v>
      </c>
      <c r="E125" t="s">
        <v>26</v>
      </c>
      <c r="F125" t="s">
        <v>13</v>
      </c>
      <c r="G125" t="s">
        <v>10</v>
      </c>
      <c r="H125">
        <f t="shared" si="2"/>
        <v>0</v>
      </c>
      <c r="J125">
        <v>0</v>
      </c>
      <c r="K125" s="10">
        <v>0</v>
      </c>
      <c r="L125">
        <f t="shared" si="3"/>
        <v>0</v>
      </c>
    </row>
    <row r="126" spans="1:12">
      <c r="A126" t="s">
        <v>330</v>
      </c>
      <c r="B126" s="1">
        <v>779482782114</v>
      </c>
      <c r="C126" t="s">
        <v>196</v>
      </c>
      <c r="D126" t="s">
        <v>7</v>
      </c>
      <c r="E126" t="s">
        <v>42</v>
      </c>
      <c r="F126" t="s">
        <v>13</v>
      </c>
      <c r="G126" t="s">
        <v>43</v>
      </c>
      <c r="H126">
        <f t="shared" si="2"/>
        <v>8119.2485889808486</v>
      </c>
      <c r="J126">
        <v>8606.4035043197</v>
      </c>
      <c r="K126" s="10">
        <v>0.1</v>
      </c>
      <c r="L126">
        <f t="shared" si="3"/>
        <v>811.92485889808495</v>
      </c>
    </row>
    <row r="127" spans="1:12">
      <c r="A127" t="s">
        <v>327</v>
      </c>
      <c r="B127" s="1">
        <v>180063110126</v>
      </c>
      <c r="C127" t="s">
        <v>197</v>
      </c>
      <c r="D127" t="s">
        <v>7</v>
      </c>
      <c r="E127" t="s">
        <v>194</v>
      </c>
      <c r="F127" t="s">
        <v>13</v>
      </c>
      <c r="G127" t="s">
        <v>10</v>
      </c>
      <c r="H127">
        <f t="shared" si="2"/>
        <v>11715.355539156319</v>
      </c>
      <c r="J127">
        <v>12418.276871505699</v>
      </c>
      <c r="K127" s="10">
        <v>0.1</v>
      </c>
      <c r="L127">
        <f t="shared" si="3"/>
        <v>1171.5355539156319</v>
      </c>
    </row>
    <row r="128" spans="1:12">
      <c r="A128" t="s">
        <v>327</v>
      </c>
      <c r="B128" s="1">
        <v>329159661224</v>
      </c>
      <c r="C128" t="s">
        <v>198</v>
      </c>
      <c r="D128" t="s">
        <v>7</v>
      </c>
      <c r="E128" t="s">
        <v>151</v>
      </c>
      <c r="F128" t="s">
        <v>13</v>
      </c>
      <c r="G128" t="s">
        <v>10</v>
      </c>
      <c r="H128">
        <f t="shared" si="2"/>
        <v>41256.701437928488</v>
      </c>
      <c r="J128">
        <v>43732.103524204198</v>
      </c>
      <c r="K128" s="10">
        <v>0.1</v>
      </c>
      <c r="L128">
        <f t="shared" si="3"/>
        <v>4125.6701437928486</v>
      </c>
    </row>
    <row r="129" spans="1:12">
      <c r="A129" t="s">
        <v>329</v>
      </c>
      <c r="B129" s="1">
        <v>745404617525</v>
      </c>
      <c r="C129" t="s">
        <v>199</v>
      </c>
      <c r="D129" t="s">
        <v>7</v>
      </c>
      <c r="E129" t="s">
        <v>91</v>
      </c>
      <c r="F129" t="s">
        <v>9</v>
      </c>
      <c r="G129" t="s">
        <v>10</v>
      </c>
      <c r="H129">
        <f t="shared" si="2"/>
        <v>23.16163320716981</v>
      </c>
      <c r="J129">
        <v>24.5513311996</v>
      </c>
      <c r="K129" s="10">
        <v>0</v>
      </c>
      <c r="L129">
        <f t="shared" si="3"/>
        <v>0</v>
      </c>
    </row>
    <row r="130" spans="1:12">
      <c r="A130" t="s">
        <v>327</v>
      </c>
      <c r="B130" s="1">
        <v>965517804909</v>
      </c>
      <c r="C130" t="s">
        <v>200</v>
      </c>
      <c r="D130" t="s">
        <v>7</v>
      </c>
      <c r="E130" t="s">
        <v>110</v>
      </c>
      <c r="F130" t="s">
        <v>13</v>
      </c>
      <c r="G130" t="s">
        <v>10</v>
      </c>
      <c r="H130">
        <f t="shared" si="2"/>
        <v>2907.3737380112266</v>
      </c>
      <c r="J130">
        <v>3081.8161622919001</v>
      </c>
      <c r="K130" s="10">
        <v>0.1</v>
      </c>
      <c r="L130">
        <f t="shared" si="3"/>
        <v>290.73737380112266</v>
      </c>
    </row>
    <row r="131" spans="1:12">
      <c r="A131" t="s">
        <v>329</v>
      </c>
      <c r="B131" s="1">
        <v>206944717367</v>
      </c>
      <c r="C131" t="s">
        <v>201</v>
      </c>
      <c r="D131" t="s">
        <v>7</v>
      </c>
      <c r="E131" t="s">
        <v>202</v>
      </c>
      <c r="F131" t="s">
        <v>13</v>
      </c>
      <c r="G131" t="s">
        <v>10</v>
      </c>
      <c r="H131">
        <f t="shared" ref="H131:H194" si="4">J131/1.06</f>
        <v>5811.916676968679</v>
      </c>
      <c r="J131">
        <v>6160.6316775867999</v>
      </c>
      <c r="K131" s="10">
        <v>0.1</v>
      </c>
      <c r="L131">
        <f t="shared" ref="L131:L194" si="5">H131*K131</f>
        <v>581.19166769686797</v>
      </c>
    </row>
    <row r="132" spans="1:12">
      <c r="A132" t="e">
        <v>#N/A</v>
      </c>
      <c r="B132" s="1">
        <v>157876968059</v>
      </c>
      <c r="C132" t="s">
        <v>203</v>
      </c>
      <c r="D132" t="s">
        <v>7</v>
      </c>
      <c r="E132" t="s">
        <v>42</v>
      </c>
      <c r="F132" t="s">
        <v>13</v>
      </c>
      <c r="G132" t="s">
        <v>43</v>
      </c>
      <c r="H132">
        <f t="shared" si="4"/>
        <v>0</v>
      </c>
      <c r="J132">
        <v>0</v>
      </c>
      <c r="K132" s="10">
        <v>0</v>
      </c>
      <c r="L132">
        <f t="shared" si="5"/>
        <v>0</v>
      </c>
    </row>
    <row r="133" spans="1:12">
      <c r="A133" t="s">
        <v>329</v>
      </c>
      <c r="B133" s="1">
        <v>155851258827</v>
      </c>
      <c r="C133" t="s">
        <v>204</v>
      </c>
      <c r="D133" t="s">
        <v>7</v>
      </c>
      <c r="E133" t="s">
        <v>205</v>
      </c>
      <c r="F133" t="s">
        <v>13</v>
      </c>
      <c r="G133" t="s">
        <v>10</v>
      </c>
      <c r="H133">
        <f t="shared" si="4"/>
        <v>118.20148441650943</v>
      </c>
      <c r="J133">
        <v>125.2935734815</v>
      </c>
      <c r="K133" s="10">
        <v>0</v>
      </c>
      <c r="L133">
        <f t="shared" si="5"/>
        <v>0</v>
      </c>
    </row>
    <row r="134" spans="1:12">
      <c r="A134" t="s">
        <v>328</v>
      </c>
      <c r="B134" s="1">
        <v>814940158343</v>
      </c>
      <c r="C134" t="s">
        <v>206</v>
      </c>
      <c r="D134" t="s">
        <v>7</v>
      </c>
      <c r="E134" t="s">
        <v>12</v>
      </c>
      <c r="F134" t="s">
        <v>13</v>
      </c>
      <c r="G134" t="s">
        <v>10</v>
      </c>
      <c r="H134">
        <f t="shared" si="4"/>
        <v>12.786445490188679</v>
      </c>
      <c r="J134">
        <v>13.553632219600001</v>
      </c>
      <c r="K134" s="10">
        <v>0</v>
      </c>
      <c r="L134">
        <f t="shared" si="5"/>
        <v>0</v>
      </c>
    </row>
    <row r="135" spans="1:12">
      <c r="A135" t="s">
        <v>328</v>
      </c>
      <c r="B135" s="1">
        <v>8283276620</v>
      </c>
      <c r="C135" t="s">
        <v>207</v>
      </c>
      <c r="D135" t="s">
        <v>7</v>
      </c>
      <c r="E135" t="s">
        <v>20</v>
      </c>
      <c r="F135" t="s">
        <v>13</v>
      </c>
      <c r="G135" t="s">
        <v>10</v>
      </c>
      <c r="H135">
        <f t="shared" si="4"/>
        <v>0</v>
      </c>
      <c r="J135">
        <v>0</v>
      </c>
      <c r="K135" s="10">
        <v>0</v>
      </c>
      <c r="L135">
        <f t="shared" si="5"/>
        <v>0</v>
      </c>
    </row>
    <row r="136" spans="1:12">
      <c r="A136" t="s">
        <v>327</v>
      </c>
      <c r="B136" s="1">
        <v>382093053518</v>
      </c>
      <c r="C136" t="s">
        <v>208</v>
      </c>
      <c r="D136" t="s">
        <v>7</v>
      </c>
      <c r="E136" t="s">
        <v>209</v>
      </c>
      <c r="F136" t="s">
        <v>13</v>
      </c>
      <c r="G136" t="s">
        <v>10</v>
      </c>
      <c r="H136">
        <f t="shared" si="4"/>
        <v>5841.7243244551883</v>
      </c>
      <c r="J136">
        <v>6192.2277839224998</v>
      </c>
      <c r="K136" s="10">
        <v>0.1</v>
      </c>
      <c r="L136">
        <f t="shared" si="5"/>
        <v>584.17243244551889</v>
      </c>
    </row>
    <row r="137" spans="1:12">
      <c r="A137" t="s">
        <v>328</v>
      </c>
      <c r="B137" s="1">
        <v>24563654013</v>
      </c>
      <c r="C137" t="s">
        <v>210</v>
      </c>
      <c r="D137" t="s">
        <v>7</v>
      </c>
      <c r="E137" t="s">
        <v>20</v>
      </c>
      <c r="F137" t="s">
        <v>13</v>
      </c>
      <c r="G137" t="s">
        <v>10</v>
      </c>
      <c r="H137">
        <f t="shared" si="4"/>
        <v>5.3235849056603773E-5</v>
      </c>
      <c r="J137">
        <v>5.643E-5</v>
      </c>
      <c r="K137" s="10">
        <v>0</v>
      </c>
      <c r="L137">
        <f t="shared" si="5"/>
        <v>0</v>
      </c>
    </row>
    <row r="138" spans="1:12">
      <c r="A138" t="s">
        <v>327</v>
      </c>
      <c r="B138" s="1">
        <v>45025227496</v>
      </c>
      <c r="C138" t="s">
        <v>211</v>
      </c>
      <c r="D138" t="s">
        <v>7</v>
      </c>
      <c r="E138" t="s">
        <v>46</v>
      </c>
      <c r="F138" t="s">
        <v>13</v>
      </c>
      <c r="G138" t="s">
        <v>10</v>
      </c>
      <c r="H138">
        <f t="shared" si="4"/>
        <v>6516.3097594634901</v>
      </c>
      <c r="J138">
        <v>6907.2883450313002</v>
      </c>
      <c r="K138" s="10">
        <v>0.1</v>
      </c>
      <c r="L138">
        <f t="shared" si="5"/>
        <v>651.63097594634905</v>
      </c>
    </row>
    <row r="139" spans="1:12">
      <c r="A139" t="s">
        <v>327</v>
      </c>
      <c r="B139" s="1">
        <v>263249970047</v>
      </c>
      <c r="C139" t="s">
        <v>212</v>
      </c>
      <c r="D139" t="s">
        <v>7</v>
      </c>
      <c r="E139" t="s">
        <v>75</v>
      </c>
      <c r="F139" t="s">
        <v>13</v>
      </c>
      <c r="G139" t="s">
        <v>10</v>
      </c>
      <c r="H139">
        <f t="shared" si="4"/>
        <v>8.1787245908490558</v>
      </c>
      <c r="J139">
        <v>8.6694480662999993</v>
      </c>
      <c r="K139" s="10">
        <v>0</v>
      </c>
      <c r="L139">
        <f t="shared" si="5"/>
        <v>0</v>
      </c>
    </row>
    <row r="140" spans="1:12">
      <c r="A140" t="s">
        <v>327</v>
      </c>
      <c r="B140" s="1">
        <v>420626856655</v>
      </c>
      <c r="C140" t="s">
        <v>213</v>
      </c>
      <c r="D140" t="s">
        <v>7</v>
      </c>
      <c r="E140" t="s">
        <v>214</v>
      </c>
      <c r="F140" t="s">
        <v>13</v>
      </c>
      <c r="G140" t="s">
        <v>10</v>
      </c>
      <c r="H140">
        <f t="shared" si="4"/>
        <v>2618.6601704545278</v>
      </c>
      <c r="J140">
        <v>2775.7797806817998</v>
      </c>
      <c r="K140" s="10">
        <v>0.1</v>
      </c>
      <c r="L140">
        <f t="shared" si="5"/>
        <v>261.86601704545279</v>
      </c>
    </row>
    <row r="141" spans="1:12">
      <c r="A141" t="s">
        <v>330</v>
      </c>
      <c r="B141" s="1">
        <v>778776044487</v>
      </c>
      <c r="C141" t="s">
        <v>215</v>
      </c>
      <c r="D141" t="s">
        <v>7</v>
      </c>
      <c r="E141" t="s">
        <v>42</v>
      </c>
      <c r="F141" t="s">
        <v>13</v>
      </c>
      <c r="G141" t="s">
        <v>43</v>
      </c>
      <c r="H141">
        <f t="shared" si="4"/>
        <v>6452.864881667736</v>
      </c>
      <c r="J141">
        <v>6840.0367745678004</v>
      </c>
      <c r="K141" s="10">
        <v>0.1</v>
      </c>
      <c r="L141">
        <f t="shared" si="5"/>
        <v>645.28648816677367</v>
      </c>
    </row>
    <row r="142" spans="1:12">
      <c r="A142" t="s">
        <v>327</v>
      </c>
      <c r="B142" s="1">
        <v>551543229458</v>
      </c>
      <c r="C142" t="s">
        <v>216</v>
      </c>
      <c r="D142" t="s">
        <v>7</v>
      </c>
      <c r="E142" t="s">
        <v>217</v>
      </c>
      <c r="F142" t="s">
        <v>13</v>
      </c>
      <c r="G142" t="s">
        <v>10</v>
      </c>
      <c r="H142">
        <f t="shared" si="4"/>
        <v>45490.889706033769</v>
      </c>
      <c r="I142" s="6">
        <v>135991.25</v>
      </c>
      <c r="J142">
        <v>48220.343088395799</v>
      </c>
      <c r="K142" s="10">
        <v>0.1</v>
      </c>
      <c r="L142">
        <f t="shared" si="5"/>
        <v>4549.0889706033768</v>
      </c>
    </row>
    <row r="143" spans="1:12">
      <c r="A143" t="s">
        <v>327</v>
      </c>
      <c r="B143" s="1">
        <v>720826711875</v>
      </c>
      <c r="C143" t="s">
        <v>218</v>
      </c>
      <c r="D143" t="s">
        <v>7</v>
      </c>
      <c r="E143" t="s">
        <v>188</v>
      </c>
      <c r="F143" t="s">
        <v>13</v>
      </c>
      <c r="G143" t="s">
        <v>10</v>
      </c>
      <c r="H143">
        <f t="shared" si="4"/>
        <v>17555.218725188206</v>
      </c>
      <c r="J143">
        <v>18608.531848699498</v>
      </c>
      <c r="K143" s="10">
        <v>0.1</v>
      </c>
      <c r="L143">
        <f t="shared" si="5"/>
        <v>1755.5218725188206</v>
      </c>
    </row>
    <row r="144" spans="1:12">
      <c r="A144" t="s">
        <v>329</v>
      </c>
      <c r="B144" s="1">
        <v>109320591</v>
      </c>
      <c r="C144" t="s">
        <v>219</v>
      </c>
      <c r="D144" t="s">
        <v>7</v>
      </c>
      <c r="E144" t="s">
        <v>18</v>
      </c>
      <c r="F144" t="s">
        <v>13</v>
      </c>
      <c r="G144" t="s">
        <v>10</v>
      </c>
      <c r="H144">
        <f t="shared" si="4"/>
        <v>3677.9788832186791</v>
      </c>
      <c r="J144">
        <v>3898.6576162117999</v>
      </c>
      <c r="K144" s="10">
        <v>0.3</v>
      </c>
      <c r="L144">
        <f t="shared" si="5"/>
        <v>1103.3936649656036</v>
      </c>
    </row>
    <row r="145" spans="1:12">
      <c r="A145" t="s">
        <v>327</v>
      </c>
      <c r="B145" s="1">
        <v>633869915042</v>
      </c>
      <c r="C145" t="s">
        <v>220</v>
      </c>
      <c r="D145" t="s">
        <v>7</v>
      </c>
      <c r="E145" t="s">
        <v>159</v>
      </c>
      <c r="F145" t="s">
        <v>13</v>
      </c>
      <c r="G145" t="s">
        <v>10</v>
      </c>
      <c r="H145">
        <f t="shared" si="4"/>
        <v>42062.808834493582</v>
      </c>
      <c r="J145">
        <v>44586.5773645632</v>
      </c>
      <c r="K145" s="10">
        <v>0.1</v>
      </c>
      <c r="L145">
        <f t="shared" si="5"/>
        <v>4206.280883449358</v>
      </c>
    </row>
    <row r="146" spans="1:12">
      <c r="A146" t="s">
        <v>327</v>
      </c>
      <c r="B146" s="1">
        <v>315650031369</v>
      </c>
      <c r="C146" t="s">
        <v>221</v>
      </c>
      <c r="D146" t="s">
        <v>7</v>
      </c>
      <c r="E146" s="11" t="s">
        <v>89</v>
      </c>
      <c r="F146" t="s">
        <v>13</v>
      </c>
      <c r="G146" t="s">
        <v>10</v>
      </c>
      <c r="H146">
        <f t="shared" si="4"/>
        <v>55891.736065853576</v>
      </c>
      <c r="J146">
        <v>59245.240229804796</v>
      </c>
      <c r="K146" s="10">
        <v>0.2</v>
      </c>
      <c r="L146">
        <f t="shared" si="5"/>
        <v>11178.347213170717</v>
      </c>
    </row>
    <row r="147" spans="1:12">
      <c r="A147" t="s">
        <v>327</v>
      </c>
      <c r="B147" s="1">
        <v>60167615401</v>
      </c>
      <c r="C147" t="s">
        <v>222</v>
      </c>
      <c r="D147" t="s">
        <v>223</v>
      </c>
      <c r="E147" t="s">
        <v>67</v>
      </c>
      <c r="F147" t="s">
        <v>13</v>
      </c>
      <c r="G147" t="s">
        <v>10</v>
      </c>
      <c r="H147">
        <f t="shared" si="4"/>
        <v>26829.968630613679</v>
      </c>
      <c r="J147">
        <v>28439.7667484505</v>
      </c>
      <c r="K147" s="10">
        <v>0.1</v>
      </c>
      <c r="L147">
        <f t="shared" si="5"/>
        <v>2682.996863061368</v>
      </c>
    </row>
    <row r="148" spans="1:12">
      <c r="A148" t="s">
        <v>328</v>
      </c>
      <c r="B148" s="1">
        <v>815152760759</v>
      </c>
      <c r="C148" t="s">
        <v>224</v>
      </c>
      <c r="D148" t="s">
        <v>7</v>
      </c>
      <c r="E148" t="s">
        <v>12</v>
      </c>
      <c r="F148" t="s">
        <v>13</v>
      </c>
      <c r="G148" t="s">
        <v>10</v>
      </c>
      <c r="H148">
        <f t="shared" si="4"/>
        <v>12.771104936132074</v>
      </c>
      <c r="J148">
        <v>13.5373712323</v>
      </c>
      <c r="K148" s="10">
        <v>0</v>
      </c>
      <c r="L148">
        <f t="shared" si="5"/>
        <v>0</v>
      </c>
    </row>
    <row r="149" spans="1:12">
      <c r="A149" t="s">
        <v>328</v>
      </c>
      <c r="B149" s="1">
        <v>21667202555</v>
      </c>
      <c r="C149" t="s">
        <v>225</v>
      </c>
      <c r="D149" t="s">
        <v>7</v>
      </c>
      <c r="E149" t="s">
        <v>20</v>
      </c>
      <c r="F149" t="s">
        <v>13</v>
      </c>
      <c r="G149" t="s">
        <v>10</v>
      </c>
      <c r="H149">
        <f t="shared" si="4"/>
        <v>0</v>
      </c>
      <c r="J149">
        <v>0</v>
      </c>
      <c r="K149" s="10">
        <v>0</v>
      </c>
      <c r="L149">
        <f t="shared" si="5"/>
        <v>0</v>
      </c>
    </row>
    <row r="150" spans="1:12">
      <c r="A150" t="s">
        <v>328</v>
      </c>
      <c r="B150" s="1">
        <v>24412100834</v>
      </c>
      <c r="C150" t="s">
        <v>226</v>
      </c>
      <c r="D150" t="s">
        <v>7</v>
      </c>
      <c r="E150" t="s">
        <v>20</v>
      </c>
      <c r="F150" t="s">
        <v>13</v>
      </c>
      <c r="G150" t="s">
        <v>10</v>
      </c>
      <c r="H150">
        <f t="shared" si="4"/>
        <v>5.3235849056603773E-5</v>
      </c>
      <c r="J150">
        <v>5.643E-5</v>
      </c>
      <c r="K150" s="10">
        <v>0</v>
      </c>
      <c r="L150">
        <f t="shared" si="5"/>
        <v>0</v>
      </c>
    </row>
    <row r="151" spans="1:12">
      <c r="A151" t="s">
        <v>327</v>
      </c>
      <c r="B151" s="1">
        <v>836212206490</v>
      </c>
      <c r="C151" t="s">
        <v>227</v>
      </c>
      <c r="D151" t="s">
        <v>7</v>
      </c>
      <c r="E151" t="s">
        <v>161</v>
      </c>
      <c r="F151" t="s">
        <v>13</v>
      </c>
      <c r="G151" t="s">
        <v>10</v>
      </c>
      <c r="H151">
        <f t="shared" si="4"/>
        <v>4358.4008487375477</v>
      </c>
      <c r="J151">
        <v>4619.9048996618003</v>
      </c>
      <c r="K151" s="10">
        <v>0</v>
      </c>
      <c r="L151">
        <f t="shared" si="5"/>
        <v>0</v>
      </c>
    </row>
    <row r="152" spans="1:12">
      <c r="A152" t="s">
        <v>328</v>
      </c>
      <c r="B152" s="1">
        <v>19997264032</v>
      </c>
      <c r="C152" t="s">
        <v>228</v>
      </c>
      <c r="D152" t="s">
        <v>7</v>
      </c>
      <c r="E152" t="s">
        <v>20</v>
      </c>
      <c r="F152" t="s">
        <v>13</v>
      </c>
      <c r="G152" t="s">
        <v>10</v>
      </c>
      <c r="H152">
        <f t="shared" si="4"/>
        <v>0</v>
      </c>
      <c r="J152">
        <v>0</v>
      </c>
      <c r="K152" s="10">
        <v>0</v>
      </c>
      <c r="L152">
        <f t="shared" si="5"/>
        <v>0</v>
      </c>
    </row>
    <row r="153" spans="1:12">
      <c r="A153" t="s">
        <v>329</v>
      </c>
      <c r="B153" s="1">
        <v>843403612003</v>
      </c>
      <c r="C153" t="s">
        <v>229</v>
      </c>
      <c r="D153" t="s">
        <v>7</v>
      </c>
      <c r="E153" t="s">
        <v>153</v>
      </c>
      <c r="F153" t="s">
        <v>13</v>
      </c>
      <c r="G153" t="s">
        <v>10</v>
      </c>
      <c r="H153">
        <f t="shared" si="4"/>
        <v>261524.8191129934</v>
      </c>
      <c r="J153">
        <v>277216.30825977301</v>
      </c>
      <c r="K153" s="10">
        <v>0</v>
      </c>
      <c r="L153">
        <f t="shared" si="5"/>
        <v>0</v>
      </c>
    </row>
    <row r="154" spans="1:12">
      <c r="A154" t="s">
        <v>329</v>
      </c>
      <c r="B154" s="1">
        <v>641228128543</v>
      </c>
      <c r="C154" t="s">
        <v>230</v>
      </c>
      <c r="D154" t="s">
        <v>7</v>
      </c>
      <c r="E154" t="s">
        <v>231</v>
      </c>
      <c r="F154" t="s">
        <v>13</v>
      </c>
      <c r="G154" t="s">
        <v>10</v>
      </c>
      <c r="H154">
        <f t="shared" si="4"/>
        <v>3868.9105189037737</v>
      </c>
      <c r="J154">
        <v>4101.0451500380004</v>
      </c>
      <c r="K154" s="10">
        <v>0</v>
      </c>
      <c r="L154">
        <f t="shared" si="5"/>
        <v>0</v>
      </c>
    </row>
    <row r="155" spans="1:12">
      <c r="A155" t="s">
        <v>330</v>
      </c>
      <c r="B155" s="1">
        <v>158027931531</v>
      </c>
      <c r="C155" t="s">
        <v>232</v>
      </c>
      <c r="D155" t="s">
        <v>7</v>
      </c>
      <c r="E155" t="s">
        <v>42</v>
      </c>
      <c r="F155" t="s">
        <v>13</v>
      </c>
      <c r="G155" t="s">
        <v>43</v>
      </c>
      <c r="H155">
        <f t="shared" si="4"/>
        <v>13914.578798583207</v>
      </c>
      <c r="J155">
        <v>14749.453526498201</v>
      </c>
      <c r="K155" s="10">
        <v>0.1</v>
      </c>
      <c r="L155">
        <f t="shared" si="5"/>
        <v>1391.4578798583207</v>
      </c>
    </row>
    <row r="156" spans="1:12">
      <c r="A156" t="s">
        <v>327</v>
      </c>
      <c r="B156" s="1">
        <v>263902424712</v>
      </c>
      <c r="C156" t="s">
        <v>233</v>
      </c>
      <c r="D156" t="s">
        <v>7</v>
      </c>
      <c r="E156" t="s">
        <v>75</v>
      </c>
      <c r="F156" t="s">
        <v>13</v>
      </c>
      <c r="G156" t="s">
        <v>10</v>
      </c>
      <c r="H156">
        <f t="shared" si="4"/>
        <v>13221.328499917452</v>
      </c>
      <c r="J156">
        <v>14014.6082099125</v>
      </c>
      <c r="K156" s="10">
        <v>0.1</v>
      </c>
      <c r="L156">
        <f t="shared" si="5"/>
        <v>1322.1328499917454</v>
      </c>
    </row>
    <row r="157" spans="1:12">
      <c r="A157" t="s">
        <v>330</v>
      </c>
      <c r="B157" s="1">
        <v>779435304058</v>
      </c>
      <c r="C157" t="s">
        <v>234</v>
      </c>
      <c r="D157" t="s">
        <v>7</v>
      </c>
      <c r="E157" t="s">
        <v>42</v>
      </c>
      <c r="F157" t="s">
        <v>13</v>
      </c>
      <c r="G157" t="s">
        <v>43</v>
      </c>
      <c r="H157">
        <f t="shared" si="4"/>
        <v>5746.485437083019</v>
      </c>
      <c r="J157">
        <v>6091.2745633080003</v>
      </c>
      <c r="K157" s="10">
        <v>0.1</v>
      </c>
      <c r="L157">
        <f t="shared" si="5"/>
        <v>574.64854370830187</v>
      </c>
    </row>
    <row r="158" spans="1:12">
      <c r="A158" t="s">
        <v>328</v>
      </c>
      <c r="B158" s="1">
        <v>815470951043</v>
      </c>
      <c r="C158" t="s">
        <v>235</v>
      </c>
      <c r="D158" t="s">
        <v>7</v>
      </c>
      <c r="E158" t="s">
        <v>12</v>
      </c>
      <c r="F158" t="s">
        <v>13</v>
      </c>
      <c r="G158" t="s">
        <v>10</v>
      </c>
      <c r="H158">
        <f t="shared" si="4"/>
        <v>8.1254716981132076E-5</v>
      </c>
      <c r="J158">
        <v>8.6130000000000004E-5</v>
      </c>
      <c r="K158" s="10">
        <v>0</v>
      </c>
      <c r="L158">
        <f t="shared" si="5"/>
        <v>0</v>
      </c>
    </row>
    <row r="159" spans="1:12">
      <c r="A159" t="e">
        <v>#N/A</v>
      </c>
      <c r="B159" s="1">
        <v>779265673788</v>
      </c>
      <c r="C159" t="s">
        <v>236</v>
      </c>
      <c r="D159" t="s">
        <v>7</v>
      </c>
      <c r="E159" t="s">
        <v>42</v>
      </c>
      <c r="F159" t="s">
        <v>13</v>
      </c>
      <c r="G159" t="s">
        <v>43</v>
      </c>
      <c r="H159">
        <f t="shared" si="4"/>
        <v>0</v>
      </c>
      <c r="J159">
        <v>0</v>
      </c>
      <c r="K159" s="10">
        <v>0</v>
      </c>
      <c r="L159">
        <f t="shared" si="5"/>
        <v>0</v>
      </c>
    </row>
    <row r="160" spans="1:12">
      <c r="A160" t="s">
        <v>327</v>
      </c>
      <c r="B160" s="1">
        <v>381109879703</v>
      </c>
      <c r="C160" t="s">
        <v>237</v>
      </c>
      <c r="D160" t="s">
        <v>7</v>
      </c>
      <c r="E160" t="s">
        <v>209</v>
      </c>
      <c r="F160" t="s">
        <v>13</v>
      </c>
      <c r="G160" t="s">
        <v>10</v>
      </c>
      <c r="H160">
        <f t="shared" si="4"/>
        <v>6.6876977420754713</v>
      </c>
      <c r="J160">
        <v>7.0889596065999996</v>
      </c>
      <c r="K160" s="10">
        <v>0</v>
      </c>
      <c r="L160">
        <f t="shared" si="5"/>
        <v>0</v>
      </c>
    </row>
    <row r="161" spans="1:12">
      <c r="A161" t="s">
        <v>329</v>
      </c>
      <c r="B161" s="1">
        <v>157425357330</v>
      </c>
      <c r="C161" t="s">
        <v>238</v>
      </c>
      <c r="D161" t="s">
        <v>7</v>
      </c>
      <c r="E161" t="s">
        <v>34</v>
      </c>
      <c r="F161" t="s">
        <v>13</v>
      </c>
      <c r="G161" t="s">
        <v>10</v>
      </c>
      <c r="H161">
        <f t="shared" si="4"/>
        <v>1.4210235849056604E-3</v>
      </c>
      <c r="J161">
        <v>1.506285E-3</v>
      </c>
      <c r="K161" s="10">
        <v>0</v>
      </c>
      <c r="L161">
        <f t="shared" si="5"/>
        <v>0</v>
      </c>
    </row>
    <row r="162" spans="1:12">
      <c r="A162" t="s">
        <v>327</v>
      </c>
      <c r="B162" s="1">
        <v>179818971150</v>
      </c>
      <c r="C162" t="s">
        <v>239</v>
      </c>
      <c r="D162" t="s">
        <v>7</v>
      </c>
      <c r="E162" t="s">
        <v>194</v>
      </c>
      <c r="F162" t="s">
        <v>13</v>
      </c>
      <c r="G162" t="s">
        <v>10</v>
      </c>
      <c r="H162">
        <f t="shared" si="4"/>
        <v>8611.7957084132067</v>
      </c>
      <c r="J162">
        <v>9128.5034509180005</v>
      </c>
      <c r="K162" s="10">
        <v>0.1</v>
      </c>
      <c r="L162">
        <f t="shared" si="5"/>
        <v>861.1795708413207</v>
      </c>
    </row>
    <row r="163" spans="1:12">
      <c r="A163" t="s">
        <v>330</v>
      </c>
      <c r="B163" s="1">
        <v>778911054371</v>
      </c>
      <c r="C163" t="s">
        <v>240</v>
      </c>
      <c r="D163" t="s">
        <v>7</v>
      </c>
      <c r="E163" t="s">
        <v>42</v>
      </c>
      <c r="F163" t="s">
        <v>13</v>
      </c>
      <c r="G163" t="s">
        <v>43</v>
      </c>
      <c r="H163">
        <f t="shared" si="4"/>
        <v>6455.8714993884905</v>
      </c>
      <c r="J163">
        <v>6843.2237893518004</v>
      </c>
      <c r="K163" s="10">
        <v>0.1</v>
      </c>
      <c r="L163">
        <f t="shared" si="5"/>
        <v>645.58714993884905</v>
      </c>
    </row>
    <row r="164" spans="1:12">
      <c r="A164" t="s">
        <v>328</v>
      </c>
      <c r="B164" s="1">
        <v>7826675569</v>
      </c>
      <c r="C164" t="s">
        <v>241</v>
      </c>
      <c r="D164" t="s">
        <v>7</v>
      </c>
      <c r="E164" t="s">
        <v>12</v>
      </c>
      <c r="F164" t="s">
        <v>13</v>
      </c>
      <c r="G164" t="s">
        <v>43</v>
      </c>
      <c r="H164">
        <f t="shared" si="4"/>
        <v>0</v>
      </c>
      <c r="J164">
        <v>0</v>
      </c>
      <c r="K164" s="10">
        <v>0</v>
      </c>
      <c r="L164">
        <f t="shared" si="5"/>
        <v>0</v>
      </c>
    </row>
    <row r="165" spans="1:12">
      <c r="A165" t="s">
        <v>330</v>
      </c>
      <c r="B165" s="1">
        <v>779093734419</v>
      </c>
      <c r="C165" t="s">
        <v>242</v>
      </c>
      <c r="D165" t="s">
        <v>7</v>
      </c>
      <c r="E165" t="s">
        <v>42</v>
      </c>
      <c r="F165" t="s">
        <v>13</v>
      </c>
      <c r="G165" t="s">
        <v>43</v>
      </c>
      <c r="H165">
        <f t="shared" si="4"/>
        <v>1311.0717704657545</v>
      </c>
      <c r="J165">
        <v>1389.7360766936999</v>
      </c>
      <c r="K165" s="10">
        <v>0.1</v>
      </c>
      <c r="L165">
        <f t="shared" si="5"/>
        <v>131.10717704657546</v>
      </c>
    </row>
    <row r="166" spans="1:12">
      <c r="A166" t="s">
        <v>328</v>
      </c>
      <c r="B166" s="1">
        <v>24667173878</v>
      </c>
      <c r="C166" t="s">
        <v>243</v>
      </c>
      <c r="D166" t="s">
        <v>7</v>
      </c>
      <c r="E166" t="s">
        <v>20</v>
      </c>
      <c r="F166" t="s">
        <v>13</v>
      </c>
      <c r="G166" t="s">
        <v>10</v>
      </c>
      <c r="H166">
        <f t="shared" si="4"/>
        <v>5.3235849056603773E-5</v>
      </c>
      <c r="J166">
        <v>5.643E-5</v>
      </c>
      <c r="K166" s="10">
        <v>0</v>
      </c>
      <c r="L166">
        <f t="shared" si="5"/>
        <v>0</v>
      </c>
    </row>
    <row r="167" spans="1:12">
      <c r="A167" t="s">
        <v>328</v>
      </c>
      <c r="B167" s="1">
        <v>22248774214</v>
      </c>
      <c r="C167" t="s">
        <v>244</v>
      </c>
      <c r="D167" t="s">
        <v>7</v>
      </c>
      <c r="E167" t="s">
        <v>20</v>
      </c>
      <c r="F167" t="s">
        <v>13</v>
      </c>
      <c r="G167" t="s">
        <v>10</v>
      </c>
      <c r="H167">
        <f t="shared" si="4"/>
        <v>0</v>
      </c>
      <c r="J167">
        <v>0</v>
      </c>
      <c r="K167" s="10">
        <v>0</v>
      </c>
      <c r="L167">
        <f t="shared" si="5"/>
        <v>0</v>
      </c>
    </row>
    <row r="168" spans="1:12">
      <c r="A168" t="s">
        <v>329</v>
      </c>
      <c r="B168" s="1">
        <v>154396341553</v>
      </c>
      <c r="C168" t="s">
        <v>245</v>
      </c>
      <c r="D168" t="s">
        <v>7</v>
      </c>
      <c r="E168" t="s">
        <v>246</v>
      </c>
      <c r="F168" t="s">
        <v>13</v>
      </c>
      <c r="G168" t="s">
        <v>10</v>
      </c>
      <c r="H168">
        <f t="shared" si="4"/>
        <v>4794.2496894600945</v>
      </c>
      <c r="J168">
        <v>5081.9046708277001</v>
      </c>
      <c r="K168" s="10">
        <v>0.1</v>
      </c>
      <c r="L168">
        <f t="shared" si="5"/>
        <v>479.42496894600947</v>
      </c>
    </row>
    <row r="169" spans="1:12">
      <c r="A169" t="s">
        <v>329</v>
      </c>
      <c r="B169" s="1">
        <v>222510028891</v>
      </c>
      <c r="C169" t="s">
        <v>247</v>
      </c>
      <c r="D169" t="s">
        <v>7</v>
      </c>
      <c r="E169" t="s">
        <v>142</v>
      </c>
      <c r="F169" t="s">
        <v>13</v>
      </c>
      <c r="G169" t="s">
        <v>10</v>
      </c>
      <c r="H169">
        <f t="shared" si="4"/>
        <v>0</v>
      </c>
      <c r="J169">
        <v>0</v>
      </c>
      <c r="K169" s="10">
        <v>0</v>
      </c>
      <c r="L169">
        <f t="shared" si="5"/>
        <v>0</v>
      </c>
    </row>
    <row r="170" spans="1:12">
      <c r="A170" t="s">
        <v>327</v>
      </c>
      <c r="B170" s="1">
        <v>721305584708</v>
      </c>
      <c r="C170" t="s">
        <v>248</v>
      </c>
      <c r="D170" t="s">
        <v>7</v>
      </c>
      <c r="E170" t="s">
        <v>249</v>
      </c>
      <c r="F170" t="s">
        <v>13</v>
      </c>
      <c r="G170" t="s">
        <v>10</v>
      </c>
      <c r="H170">
        <f t="shared" si="4"/>
        <v>27994.929872943772</v>
      </c>
      <c r="J170">
        <v>29674.6256653204</v>
      </c>
      <c r="K170" s="10">
        <v>0.1</v>
      </c>
      <c r="L170">
        <f t="shared" si="5"/>
        <v>2799.4929872943776</v>
      </c>
    </row>
    <row r="171" spans="1:12">
      <c r="A171" t="s">
        <v>328</v>
      </c>
      <c r="B171" s="1">
        <v>24830901242</v>
      </c>
      <c r="C171" t="s">
        <v>250</v>
      </c>
      <c r="D171" t="s">
        <v>7</v>
      </c>
      <c r="E171" t="s">
        <v>20</v>
      </c>
      <c r="F171" t="s">
        <v>13</v>
      </c>
      <c r="G171" t="s">
        <v>10</v>
      </c>
      <c r="H171">
        <f t="shared" si="4"/>
        <v>5.3235849056603773E-5</v>
      </c>
      <c r="J171">
        <v>5.643E-5</v>
      </c>
      <c r="K171" s="10">
        <v>0</v>
      </c>
      <c r="L171">
        <f t="shared" si="5"/>
        <v>0</v>
      </c>
    </row>
    <row r="172" spans="1:12">
      <c r="A172" t="s">
        <v>328</v>
      </c>
      <c r="B172" s="1">
        <v>8473233401</v>
      </c>
      <c r="C172" t="s">
        <v>251</v>
      </c>
      <c r="D172" t="s">
        <v>7</v>
      </c>
      <c r="E172" t="s">
        <v>20</v>
      </c>
      <c r="F172" t="s">
        <v>13</v>
      </c>
      <c r="G172" t="s">
        <v>10</v>
      </c>
      <c r="H172">
        <f t="shared" si="4"/>
        <v>0</v>
      </c>
      <c r="J172">
        <v>0</v>
      </c>
      <c r="K172" s="10">
        <v>0</v>
      </c>
      <c r="L172">
        <f t="shared" si="5"/>
        <v>0</v>
      </c>
    </row>
    <row r="173" spans="1:12">
      <c r="A173" t="s">
        <v>328</v>
      </c>
      <c r="B173" s="1">
        <v>24107434926</v>
      </c>
      <c r="C173" t="s">
        <v>252</v>
      </c>
      <c r="D173" t="s">
        <v>7</v>
      </c>
      <c r="E173" t="s">
        <v>20</v>
      </c>
      <c r="F173" t="s">
        <v>13</v>
      </c>
      <c r="G173" t="s">
        <v>10</v>
      </c>
      <c r="H173">
        <f t="shared" si="4"/>
        <v>4.3638141509433959E-2</v>
      </c>
      <c r="J173">
        <v>4.6256430000000001E-2</v>
      </c>
      <c r="K173" s="10">
        <v>0</v>
      </c>
      <c r="L173">
        <f t="shared" si="5"/>
        <v>0</v>
      </c>
    </row>
    <row r="174" spans="1:12">
      <c r="A174" t="s">
        <v>328</v>
      </c>
      <c r="B174" s="1">
        <v>23962011534</v>
      </c>
      <c r="C174" t="s">
        <v>253</v>
      </c>
      <c r="D174" t="s">
        <v>7</v>
      </c>
      <c r="E174" t="s">
        <v>20</v>
      </c>
      <c r="F174" t="s">
        <v>13</v>
      </c>
      <c r="G174" t="s">
        <v>10</v>
      </c>
      <c r="H174">
        <f t="shared" si="4"/>
        <v>4.3638141509433959E-2</v>
      </c>
      <c r="J174">
        <v>4.6256430000000001E-2</v>
      </c>
      <c r="K174" s="10">
        <v>0</v>
      </c>
      <c r="L174">
        <f t="shared" si="5"/>
        <v>0</v>
      </c>
    </row>
    <row r="175" spans="1:12">
      <c r="A175" t="s">
        <v>328</v>
      </c>
      <c r="B175" s="1">
        <v>24236970373</v>
      </c>
      <c r="C175" t="s">
        <v>254</v>
      </c>
      <c r="D175" t="s">
        <v>7</v>
      </c>
      <c r="E175" t="s">
        <v>20</v>
      </c>
      <c r="F175" t="s">
        <v>13</v>
      </c>
      <c r="G175" t="s">
        <v>10</v>
      </c>
      <c r="H175">
        <f t="shared" si="4"/>
        <v>4.3638141509433959E-2</v>
      </c>
      <c r="J175">
        <v>4.6256430000000001E-2</v>
      </c>
      <c r="K175" s="10">
        <v>0</v>
      </c>
      <c r="L175">
        <f t="shared" si="5"/>
        <v>0</v>
      </c>
    </row>
    <row r="176" spans="1:12">
      <c r="A176" t="s">
        <v>328</v>
      </c>
      <c r="B176" s="1">
        <v>21908435203</v>
      </c>
      <c r="C176" t="s">
        <v>255</v>
      </c>
      <c r="D176" t="s">
        <v>7</v>
      </c>
      <c r="E176" t="s">
        <v>20</v>
      </c>
      <c r="F176" t="s">
        <v>13</v>
      </c>
      <c r="G176" t="s">
        <v>10</v>
      </c>
      <c r="H176">
        <f t="shared" si="4"/>
        <v>0</v>
      </c>
      <c r="J176">
        <v>0</v>
      </c>
      <c r="K176" s="10">
        <v>0</v>
      </c>
      <c r="L176">
        <f t="shared" si="5"/>
        <v>0</v>
      </c>
    </row>
    <row r="177" spans="1:12">
      <c r="A177" t="s">
        <v>329</v>
      </c>
      <c r="B177" s="1">
        <v>745178511853</v>
      </c>
      <c r="C177" t="s">
        <v>256</v>
      </c>
      <c r="D177" t="s">
        <v>7</v>
      </c>
      <c r="E177" t="s">
        <v>91</v>
      </c>
      <c r="F177" t="s">
        <v>9</v>
      </c>
      <c r="G177" t="s">
        <v>10</v>
      </c>
      <c r="H177">
        <f t="shared" si="4"/>
        <v>0.82567408943396225</v>
      </c>
      <c r="J177">
        <v>0.8752145348</v>
      </c>
      <c r="K177" s="10">
        <v>0</v>
      </c>
      <c r="L177">
        <f t="shared" si="5"/>
        <v>0</v>
      </c>
    </row>
    <row r="178" spans="1:12">
      <c r="A178" t="s">
        <v>327</v>
      </c>
      <c r="B178" s="1">
        <v>471722715986</v>
      </c>
      <c r="C178" t="s">
        <v>257</v>
      </c>
      <c r="D178" t="s">
        <v>7</v>
      </c>
      <c r="E178" t="s">
        <v>40</v>
      </c>
      <c r="F178" t="s">
        <v>13</v>
      </c>
      <c r="G178" t="s">
        <v>10</v>
      </c>
      <c r="H178">
        <f t="shared" si="4"/>
        <v>5263.8607506560375</v>
      </c>
      <c r="J178">
        <v>5579.6923956953997</v>
      </c>
      <c r="K178" s="10">
        <v>0.1</v>
      </c>
      <c r="L178">
        <f t="shared" si="5"/>
        <v>526.38607506560379</v>
      </c>
    </row>
    <row r="179" spans="1:12">
      <c r="A179" t="s">
        <v>327</v>
      </c>
      <c r="B179" s="1">
        <v>720819555472</v>
      </c>
      <c r="C179" t="s">
        <v>258</v>
      </c>
      <c r="D179" t="s">
        <v>7</v>
      </c>
      <c r="E179" t="s">
        <v>188</v>
      </c>
      <c r="F179" t="s">
        <v>13</v>
      </c>
      <c r="G179" t="s">
        <v>10</v>
      </c>
      <c r="H179">
        <f t="shared" si="4"/>
        <v>6.7119655684905659</v>
      </c>
      <c r="J179">
        <v>7.1146835026000002</v>
      </c>
      <c r="K179" s="10">
        <v>0</v>
      </c>
      <c r="L179">
        <f t="shared" si="5"/>
        <v>0</v>
      </c>
    </row>
    <row r="180" spans="1:12">
      <c r="A180" t="s">
        <v>327</v>
      </c>
      <c r="B180" s="1">
        <v>721152002098</v>
      </c>
      <c r="C180" t="s">
        <v>259</v>
      </c>
      <c r="D180" t="s">
        <v>7</v>
      </c>
      <c r="E180" t="s">
        <v>249</v>
      </c>
      <c r="F180" t="s">
        <v>13</v>
      </c>
      <c r="G180" t="s">
        <v>10</v>
      </c>
      <c r="H180">
        <f t="shared" si="4"/>
        <v>4409.3557206636788</v>
      </c>
      <c r="J180">
        <v>4673.9170639035001</v>
      </c>
      <c r="K180" s="10">
        <v>0.1</v>
      </c>
      <c r="L180">
        <f t="shared" si="5"/>
        <v>440.93557206636791</v>
      </c>
    </row>
    <row r="181" spans="1:12">
      <c r="A181" t="s">
        <v>330</v>
      </c>
      <c r="B181" s="1">
        <v>157708043020</v>
      </c>
      <c r="C181" t="s">
        <v>260</v>
      </c>
      <c r="D181" t="s">
        <v>7</v>
      </c>
      <c r="E181" t="s">
        <v>42</v>
      </c>
      <c r="F181" t="s">
        <v>13</v>
      </c>
      <c r="G181" t="s">
        <v>43</v>
      </c>
      <c r="H181">
        <f t="shared" si="4"/>
        <v>7227.4001800506594</v>
      </c>
      <c r="J181">
        <v>7661.0441908536995</v>
      </c>
      <c r="K181" s="10">
        <v>0.1</v>
      </c>
      <c r="L181">
        <f t="shared" si="5"/>
        <v>722.74001800506596</v>
      </c>
    </row>
    <row r="182" spans="1:12">
      <c r="A182" t="s">
        <v>329</v>
      </c>
      <c r="B182" s="1">
        <v>412592672283</v>
      </c>
      <c r="C182" t="s">
        <v>261</v>
      </c>
      <c r="D182" t="s">
        <v>7</v>
      </c>
      <c r="E182" t="s">
        <v>262</v>
      </c>
      <c r="F182" t="s">
        <v>13</v>
      </c>
      <c r="G182" t="s">
        <v>10</v>
      </c>
      <c r="H182">
        <f t="shared" si="4"/>
        <v>0</v>
      </c>
      <c r="J182">
        <v>0</v>
      </c>
      <c r="K182" s="10">
        <v>0</v>
      </c>
      <c r="L182">
        <f t="shared" si="5"/>
        <v>0</v>
      </c>
    </row>
    <row r="183" spans="1:12">
      <c r="A183" t="s">
        <v>327</v>
      </c>
      <c r="B183" s="1">
        <v>420347211434</v>
      </c>
      <c r="C183" t="s">
        <v>263</v>
      </c>
      <c r="D183" t="s">
        <v>7</v>
      </c>
      <c r="E183" t="s">
        <v>147</v>
      </c>
      <c r="F183" t="s">
        <v>13</v>
      </c>
      <c r="G183" t="s">
        <v>10</v>
      </c>
      <c r="H183">
        <f t="shared" si="4"/>
        <v>50921.716504550095</v>
      </c>
      <c r="J183">
        <v>53977.0194948231</v>
      </c>
      <c r="K183" s="10">
        <v>0.1</v>
      </c>
      <c r="L183">
        <f t="shared" si="5"/>
        <v>5092.1716504550095</v>
      </c>
    </row>
    <row r="184" spans="1:12">
      <c r="A184" t="s">
        <v>329</v>
      </c>
      <c r="B184" s="1">
        <v>413185959261</v>
      </c>
      <c r="C184" t="s">
        <v>264</v>
      </c>
      <c r="D184" t="s">
        <v>7</v>
      </c>
      <c r="E184" t="s">
        <v>262</v>
      </c>
      <c r="F184" t="s">
        <v>13</v>
      </c>
      <c r="G184" t="s">
        <v>10</v>
      </c>
      <c r="H184">
        <f t="shared" si="4"/>
        <v>0</v>
      </c>
      <c r="J184">
        <v>0</v>
      </c>
      <c r="K184" s="10">
        <v>0</v>
      </c>
      <c r="L184">
        <f t="shared" si="5"/>
        <v>0</v>
      </c>
    </row>
    <row r="185" spans="1:12">
      <c r="A185" t="s">
        <v>327</v>
      </c>
      <c r="B185" s="1">
        <v>342121670255</v>
      </c>
      <c r="C185" t="s">
        <v>265</v>
      </c>
      <c r="D185" t="s">
        <v>7</v>
      </c>
      <c r="E185" t="s">
        <v>30</v>
      </c>
      <c r="F185" t="s">
        <v>13</v>
      </c>
      <c r="G185" t="s">
        <v>10</v>
      </c>
      <c r="H185">
        <f t="shared" si="4"/>
        <v>6541.8436048209433</v>
      </c>
      <c r="J185">
        <v>6934.3542211102003</v>
      </c>
      <c r="K185" s="10">
        <v>0.1</v>
      </c>
      <c r="L185">
        <f t="shared" si="5"/>
        <v>654.18436048209435</v>
      </c>
    </row>
    <row r="186" spans="1:12">
      <c r="A186" t="s">
        <v>329</v>
      </c>
      <c r="B186" s="1">
        <v>32968694919</v>
      </c>
      <c r="C186" t="s">
        <v>266</v>
      </c>
      <c r="D186" t="s">
        <v>7</v>
      </c>
      <c r="E186" t="s">
        <v>94</v>
      </c>
      <c r="F186" t="s">
        <v>13</v>
      </c>
      <c r="G186" t="s">
        <v>10</v>
      </c>
      <c r="H186">
        <f t="shared" si="4"/>
        <v>1255.8830505615094</v>
      </c>
      <c r="J186">
        <v>1331.2360335952001</v>
      </c>
      <c r="K186" s="10">
        <v>0</v>
      </c>
      <c r="L186">
        <f t="shared" si="5"/>
        <v>0</v>
      </c>
    </row>
    <row r="187" spans="1:12">
      <c r="A187" t="s">
        <v>331</v>
      </c>
      <c r="B187" s="1">
        <v>143293953769</v>
      </c>
      <c r="C187" t="s">
        <v>267</v>
      </c>
      <c r="D187" t="s">
        <v>7</v>
      </c>
      <c r="E187" t="s">
        <v>48</v>
      </c>
      <c r="F187" t="s">
        <v>13</v>
      </c>
      <c r="G187" t="s">
        <v>43</v>
      </c>
      <c r="H187">
        <f t="shared" si="4"/>
        <v>148.32956645037734</v>
      </c>
      <c r="J187">
        <v>157.2293404374</v>
      </c>
      <c r="K187" s="10">
        <v>0</v>
      </c>
      <c r="L187">
        <f t="shared" si="5"/>
        <v>0</v>
      </c>
    </row>
    <row r="188" spans="1:12">
      <c r="A188" t="s">
        <v>330</v>
      </c>
      <c r="B188" s="1">
        <v>779378744728</v>
      </c>
      <c r="C188" t="s">
        <v>268</v>
      </c>
      <c r="D188" t="s">
        <v>7</v>
      </c>
      <c r="E188" t="s">
        <v>42</v>
      </c>
      <c r="F188" t="s">
        <v>13</v>
      </c>
      <c r="G188" t="s">
        <v>43</v>
      </c>
      <c r="H188">
        <f t="shared" si="4"/>
        <v>75.542940600283018</v>
      </c>
      <c r="J188">
        <v>80.075517036299999</v>
      </c>
      <c r="K188" s="10">
        <v>0</v>
      </c>
      <c r="L188">
        <f t="shared" si="5"/>
        <v>0</v>
      </c>
    </row>
    <row r="189" spans="1:12">
      <c r="A189" t="s">
        <v>327</v>
      </c>
      <c r="B189" s="1">
        <v>381965952467</v>
      </c>
      <c r="C189" t="s">
        <v>269</v>
      </c>
      <c r="D189" t="s">
        <v>7</v>
      </c>
      <c r="E189" t="s">
        <v>209</v>
      </c>
      <c r="F189" t="s">
        <v>13</v>
      </c>
      <c r="G189" t="s">
        <v>10</v>
      </c>
      <c r="H189">
        <f t="shared" si="4"/>
        <v>14091.89556854802</v>
      </c>
      <c r="J189">
        <v>14937.409302660901</v>
      </c>
      <c r="K189" s="10">
        <v>0.1</v>
      </c>
      <c r="L189">
        <f t="shared" si="5"/>
        <v>1409.189556854802</v>
      </c>
    </row>
    <row r="190" spans="1:12">
      <c r="A190" t="s">
        <v>327</v>
      </c>
      <c r="B190" s="1">
        <v>694079957533</v>
      </c>
      <c r="C190" t="s">
        <v>270</v>
      </c>
      <c r="D190" t="s">
        <v>7</v>
      </c>
      <c r="E190" t="s">
        <v>128</v>
      </c>
      <c r="F190" t="s">
        <v>13</v>
      </c>
      <c r="G190" t="s">
        <v>10</v>
      </c>
      <c r="H190">
        <f t="shared" si="4"/>
        <v>10.05968237745283</v>
      </c>
      <c r="J190">
        <v>10.6632633201</v>
      </c>
      <c r="K190" s="10">
        <v>0</v>
      </c>
      <c r="L190">
        <f t="shared" si="5"/>
        <v>0</v>
      </c>
    </row>
    <row r="191" spans="1:12">
      <c r="A191" t="s">
        <v>328</v>
      </c>
      <c r="B191" s="1">
        <v>23812125476</v>
      </c>
      <c r="C191" t="s">
        <v>271</v>
      </c>
      <c r="D191" t="s">
        <v>7</v>
      </c>
      <c r="E191" t="s">
        <v>20</v>
      </c>
      <c r="F191" t="s">
        <v>13</v>
      </c>
      <c r="G191" t="s">
        <v>10</v>
      </c>
      <c r="H191">
        <f t="shared" si="4"/>
        <v>1244.6840246428303</v>
      </c>
      <c r="J191">
        <v>1319.3650661214001</v>
      </c>
      <c r="K191" s="10">
        <v>0</v>
      </c>
      <c r="L191">
        <f t="shared" si="5"/>
        <v>0</v>
      </c>
    </row>
    <row r="192" spans="1:12">
      <c r="A192" t="s">
        <v>329</v>
      </c>
      <c r="B192" s="1">
        <v>319095105578</v>
      </c>
      <c r="C192" t="s">
        <v>272</v>
      </c>
      <c r="D192" t="s">
        <v>7</v>
      </c>
      <c r="E192" t="s">
        <v>133</v>
      </c>
      <c r="F192" t="s">
        <v>13</v>
      </c>
      <c r="G192" t="s">
        <v>10</v>
      </c>
      <c r="H192">
        <f t="shared" si="4"/>
        <v>2292.4491039002828</v>
      </c>
      <c r="J192">
        <v>2429.9960501342998</v>
      </c>
      <c r="K192" s="10">
        <v>0</v>
      </c>
      <c r="L192">
        <f t="shared" si="5"/>
        <v>0</v>
      </c>
    </row>
    <row r="193" spans="1:12">
      <c r="A193" t="s">
        <v>328</v>
      </c>
      <c r="B193" s="1">
        <v>7933598034</v>
      </c>
      <c r="C193" t="s">
        <v>273</v>
      </c>
      <c r="D193" t="s">
        <v>7</v>
      </c>
      <c r="E193" t="s">
        <v>20</v>
      </c>
      <c r="F193" t="s">
        <v>13</v>
      </c>
      <c r="G193" t="s">
        <v>10</v>
      </c>
      <c r="H193">
        <f t="shared" si="4"/>
        <v>0</v>
      </c>
      <c r="J193">
        <v>0</v>
      </c>
      <c r="K193" s="10">
        <v>0</v>
      </c>
      <c r="L193">
        <f t="shared" si="5"/>
        <v>0</v>
      </c>
    </row>
    <row r="194" spans="1:12">
      <c r="A194" t="e">
        <v>#N/A</v>
      </c>
      <c r="B194" s="1">
        <v>8177890141</v>
      </c>
      <c r="C194" t="s">
        <v>274</v>
      </c>
      <c r="D194" t="s">
        <v>7</v>
      </c>
      <c r="E194" t="s">
        <v>178</v>
      </c>
      <c r="F194" t="s">
        <v>13</v>
      </c>
      <c r="G194" t="s">
        <v>43</v>
      </c>
      <c r="H194">
        <f t="shared" si="4"/>
        <v>0</v>
      </c>
      <c r="J194">
        <v>0</v>
      </c>
      <c r="K194" s="10">
        <v>0</v>
      </c>
      <c r="L194">
        <f t="shared" si="5"/>
        <v>0</v>
      </c>
    </row>
    <row r="195" spans="1:12">
      <c r="A195" t="s">
        <v>329</v>
      </c>
      <c r="B195" s="1">
        <v>315166436895</v>
      </c>
      <c r="C195" t="s">
        <v>275</v>
      </c>
      <c r="D195" t="s">
        <v>7</v>
      </c>
      <c r="E195" t="s">
        <v>69</v>
      </c>
      <c r="F195" t="s">
        <v>13</v>
      </c>
      <c r="G195" t="s">
        <v>10</v>
      </c>
      <c r="H195">
        <f t="shared" ref="H195:H258" si="6">J195/1.06</f>
        <v>2875.7366544930187</v>
      </c>
      <c r="J195">
        <v>3048.2808537626001</v>
      </c>
      <c r="K195" s="10">
        <v>0.1</v>
      </c>
      <c r="L195">
        <f t="shared" ref="L195:L258" si="7">H195*K195</f>
        <v>287.57366544930187</v>
      </c>
    </row>
    <row r="196" spans="1:12">
      <c r="A196" t="e">
        <v>#N/A</v>
      </c>
      <c r="B196" s="1">
        <v>8072868499</v>
      </c>
      <c r="C196" t="s">
        <v>276</v>
      </c>
      <c r="D196" t="s">
        <v>7</v>
      </c>
      <c r="E196" t="s">
        <v>178</v>
      </c>
      <c r="F196" t="s">
        <v>13</v>
      </c>
      <c r="G196" t="s">
        <v>43</v>
      </c>
      <c r="H196">
        <f t="shared" si="6"/>
        <v>0</v>
      </c>
      <c r="J196">
        <v>0</v>
      </c>
      <c r="K196" s="10">
        <v>0</v>
      </c>
      <c r="L196">
        <f t="shared" si="7"/>
        <v>0</v>
      </c>
    </row>
    <row r="197" spans="1:12">
      <c r="A197" t="s">
        <v>328</v>
      </c>
      <c r="B197" s="1">
        <v>24874476753</v>
      </c>
      <c r="C197" t="s">
        <v>277</v>
      </c>
      <c r="D197" t="s">
        <v>7</v>
      </c>
      <c r="E197" t="s">
        <v>20</v>
      </c>
      <c r="F197" t="s">
        <v>13</v>
      </c>
      <c r="G197" t="s">
        <v>10</v>
      </c>
      <c r="H197">
        <f t="shared" si="6"/>
        <v>5.3235849056603773E-5</v>
      </c>
      <c r="J197">
        <v>5.643E-5</v>
      </c>
      <c r="K197" s="10">
        <v>0</v>
      </c>
      <c r="L197">
        <f t="shared" si="7"/>
        <v>0</v>
      </c>
    </row>
    <row r="198" spans="1:12">
      <c r="A198" t="s">
        <v>329</v>
      </c>
      <c r="B198" s="1">
        <v>847349672033</v>
      </c>
      <c r="C198" t="s">
        <v>278</v>
      </c>
      <c r="D198" t="s">
        <v>279</v>
      </c>
      <c r="E198" t="s">
        <v>280</v>
      </c>
      <c r="F198" t="s">
        <v>13</v>
      </c>
      <c r="G198" t="s">
        <v>10</v>
      </c>
      <c r="H198">
        <f t="shared" si="6"/>
        <v>2844.2942649687734</v>
      </c>
      <c r="J198">
        <v>3014.9519208668999</v>
      </c>
      <c r="K198" s="10">
        <v>0.1</v>
      </c>
      <c r="L198">
        <f t="shared" si="7"/>
        <v>284.42942649687734</v>
      </c>
    </row>
    <row r="199" spans="1:12">
      <c r="A199" t="s">
        <v>329</v>
      </c>
      <c r="B199" s="1">
        <v>33176839117</v>
      </c>
      <c r="C199" t="s">
        <v>281</v>
      </c>
      <c r="D199" t="s">
        <v>7</v>
      </c>
      <c r="E199" t="s">
        <v>94</v>
      </c>
      <c r="F199" t="s">
        <v>13</v>
      </c>
      <c r="G199" t="s">
        <v>10</v>
      </c>
      <c r="H199">
        <f t="shared" si="6"/>
        <v>2464.8617781451885</v>
      </c>
      <c r="J199">
        <v>2612.7534848339001</v>
      </c>
      <c r="K199" s="10">
        <v>0</v>
      </c>
      <c r="L199">
        <f t="shared" si="7"/>
        <v>0</v>
      </c>
    </row>
    <row r="200" spans="1:12">
      <c r="A200" t="s">
        <v>327</v>
      </c>
      <c r="B200" s="1">
        <v>149729312152</v>
      </c>
      <c r="C200" t="s">
        <v>282</v>
      </c>
      <c r="D200" t="s">
        <v>7</v>
      </c>
      <c r="E200" t="s">
        <v>83</v>
      </c>
      <c r="F200" t="s">
        <v>13</v>
      </c>
      <c r="G200" t="s">
        <v>10</v>
      </c>
      <c r="H200">
        <f t="shared" si="6"/>
        <v>6.2251446835849054</v>
      </c>
      <c r="J200">
        <v>6.5986533645999996</v>
      </c>
      <c r="K200" s="10">
        <v>0</v>
      </c>
      <c r="L200">
        <f t="shared" si="7"/>
        <v>0</v>
      </c>
    </row>
    <row r="201" spans="1:12">
      <c r="A201" t="s">
        <v>330</v>
      </c>
      <c r="B201" s="1">
        <v>779563825200</v>
      </c>
      <c r="C201" t="s">
        <v>283</v>
      </c>
      <c r="D201" t="s">
        <v>7</v>
      </c>
      <c r="E201" t="s">
        <v>42</v>
      </c>
      <c r="F201" t="s">
        <v>13</v>
      </c>
      <c r="G201" t="s">
        <v>43</v>
      </c>
      <c r="H201">
        <f t="shared" si="6"/>
        <v>9329.3788789599985</v>
      </c>
      <c r="J201">
        <v>9889.1416116975997</v>
      </c>
      <c r="K201" s="10">
        <v>0.1</v>
      </c>
      <c r="L201">
        <f t="shared" si="7"/>
        <v>932.93788789599989</v>
      </c>
    </row>
    <row r="202" spans="1:12">
      <c r="A202" t="s">
        <v>327</v>
      </c>
      <c r="B202" s="1">
        <v>825095481624</v>
      </c>
      <c r="C202" t="s">
        <v>284</v>
      </c>
      <c r="D202" t="s">
        <v>7</v>
      </c>
      <c r="E202" t="s">
        <v>117</v>
      </c>
      <c r="F202" t="s">
        <v>13</v>
      </c>
      <c r="G202" t="s">
        <v>10</v>
      </c>
      <c r="H202">
        <f t="shared" si="6"/>
        <v>47219.937009220659</v>
      </c>
      <c r="J202">
        <v>50053.133229773899</v>
      </c>
      <c r="K202" s="10">
        <v>0.1</v>
      </c>
      <c r="L202">
        <f t="shared" si="7"/>
        <v>4721.9937009220657</v>
      </c>
    </row>
    <row r="203" spans="1:12">
      <c r="A203" t="s">
        <v>329</v>
      </c>
      <c r="B203" s="1">
        <v>605281233780</v>
      </c>
      <c r="C203" t="s">
        <v>285</v>
      </c>
      <c r="D203" t="s">
        <v>7</v>
      </c>
      <c r="E203" t="s">
        <v>8</v>
      </c>
      <c r="F203" t="s">
        <v>13</v>
      </c>
      <c r="G203" t="s">
        <v>10</v>
      </c>
      <c r="H203">
        <f t="shared" si="6"/>
        <v>13.556278863962262</v>
      </c>
      <c r="J203">
        <v>14.369655595799999</v>
      </c>
      <c r="K203" s="10">
        <v>0</v>
      </c>
      <c r="L203">
        <f t="shared" si="7"/>
        <v>0</v>
      </c>
    </row>
    <row r="204" spans="1:12">
      <c r="A204" t="s">
        <v>327</v>
      </c>
      <c r="B204" s="1">
        <v>420190688017</v>
      </c>
      <c r="C204" t="s">
        <v>286</v>
      </c>
      <c r="D204" t="s">
        <v>7</v>
      </c>
      <c r="E204" t="s">
        <v>147</v>
      </c>
      <c r="F204" t="s">
        <v>13</v>
      </c>
      <c r="G204" t="s">
        <v>10</v>
      </c>
      <c r="H204">
        <f t="shared" si="6"/>
        <v>53703.27529705999</v>
      </c>
      <c r="J204">
        <v>56925.471814883596</v>
      </c>
      <c r="K204" s="10">
        <v>0.1</v>
      </c>
      <c r="L204">
        <f t="shared" si="7"/>
        <v>5370.327529705999</v>
      </c>
    </row>
    <row r="205" spans="1:12">
      <c r="A205" t="s">
        <v>329</v>
      </c>
      <c r="B205" s="1">
        <v>154344974850</v>
      </c>
      <c r="C205" t="s">
        <v>287</v>
      </c>
      <c r="D205" t="s">
        <v>7</v>
      </c>
      <c r="E205" t="s">
        <v>112</v>
      </c>
      <c r="F205" t="s">
        <v>13</v>
      </c>
      <c r="G205" t="s">
        <v>10</v>
      </c>
      <c r="H205">
        <f t="shared" si="6"/>
        <v>5204.6718457458492</v>
      </c>
      <c r="J205">
        <v>5516.9521564905999</v>
      </c>
      <c r="K205" s="10">
        <v>0.1</v>
      </c>
      <c r="L205">
        <f t="shared" si="7"/>
        <v>520.46718457458496</v>
      </c>
    </row>
    <row r="206" spans="1:12">
      <c r="A206" t="s">
        <v>327</v>
      </c>
      <c r="B206" s="1">
        <v>315666852707</v>
      </c>
      <c r="C206" t="s">
        <v>288</v>
      </c>
      <c r="D206" t="s">
        <v>7</v>
      </c>
      <c r="E206" s="11" t="s">
        <v>89</v>
      </c>
      <c r="F206" t="s">
        <v>13</v>
      </c>
      <c r="G206" t="s">
        <v>10</v>
      </c>
      <c r="H206">
        <f t="shared" si="6"/>
        <v>3879.8034457911322</v>
      </c>
      <c r="J206">
        <v>4112.5916525386001</v>
      </c>
      <c r="K206" s="10">
        <v>0.2</v>
      </c>
      <c r="L206">
        <f t="shared" si="7"/>
        <v>775.9606891582265</v>
      </c>
    </row>
    <row r="207" spans="1:12">
      <c r="A207" t="s">
        <v>329</v>
      </c>
      <c r="B207" s="1">
        <v>62495386</v>
      </c>
      <c r="C207" t="s">
        <v>289</v>
      </c>
      <c r="D207" t="s">
        <v>7</v>
      </c>
      <c r="E207" t="s">
        <v>18</v>
      </c>
      <c r="F207" t="s">
        <v>13</v>
      </c>
      <c r="G207" t="s">
        <v>10</v>
      </c>
      <c r="H207">
        <f t="shared" si="6"/>
        <v>2032.3706090372639</v>
      </c>
      <c r="J207">
        <v>2154.3128455794999</v>
      </c>
      <c r="K207" s="10">
        <v>0.3</v>
      </c>
      <c r="L207">
        <f t="shared" si="7"/>
        <v>609.71118271117916</v>
      </c>
    </row>
    <row r="208" spans="1:12">
      <c r="A208" t="s">
        <v>328</v>
      </c>
      <c r="B208" s="1">
        <v>20047295228</v>
      </c>
      <c r="C208" t="s">
        <v>290</v>
      </c>
      <c r="D208" t="s">
        <v>7</v>
      </c>
      <c r="E208" t="s">
        <v>20</v>
      </c>
      <c r="F208" t="s">
        <v>13</v>
      </c>
      <c r="G208" t="s">
        <v>10</v>
      </c>
      <c r="H208">
        <f t="shared" si="6"/>
        <v>0</v>
      </c>
      <c r="J208">
        <v>0</v>
      </c>
      <c r="K208" s="10">
        <v>0</v>
      </c>
      <c r="L208">
        <f t="shared" si="7"/>
        <v>0</v>
      </c>
    </row>
    <row r="209" spans="1:12">
      <c r="A209" t="s">
        <v>329</v>
      </c>
      <c r="B209" s="1">
        <v>233198924213</v>
      </c>
      <c r="C209" t="s">
        <v>291</v>
      </c>
      <c r="D209" t="s">
        <v>7</v>
      </c>
      <c r="E209" t="s">
        <v>138</v>
      </c>
      <c r="F209" t="s">
        <v>13</v>
      </c>
      <c r="G209" t="s">
        <v>10</v>
      </c>
      <c r="H209">
        <f t="shared" si="6"/>
        <v>5414.8618858779237</v>
      </c>
      <c r="J209">
        <v>5739.7535990305996</v>
      </c>
      <c r="K209" s="10">
        <v>0.1</v>
      </c>
      <c r="L209">
        <f t="shared" si="7"/>
        <v>541.48618858779241</v>
      </c>
    </row>
    <row r="210" spans="1:12">
      <c r="A210" t="s">
        <v>327</v>
      </c>
      <c r="B210" s="1">
        <v>693339510868</v>
      </c>
      <c r="C210" t="s">
        <v>292</v>
      </c>
      <c r="D210" t="s">
        <v>7</v>
      </c>
      <c r="E210" t="s">
        <v>28</v>
      </c>
      <c r="F210" t="s">
        <v>9</v>
      </c>
      <c r="G210" t="s">
        <v>43</v>
      </c>
      <c r="H210">
        <f t="shared" si="6"/>
        <v>1.4371001886792452E-3</v>
      </c>
      <c r="J210">
        <v>1.5233262E-3</v>
      </c>
      <c r="K210" s="10">
        <v>0</v>
      </c>
      <c r="L210">
        <f t="shared" si="7"/>
        <v>0</v>
      </c>
    </row>
    <row r="211" spans="1:12">
      <c r="A211" t="s">
        <v>329</v>
      </c>
      <c r="B211" s="1">
        <v>641166177863</v>
      </c>
      <c r="C211" t="s">
        <v>293</v>
      </c>
      <c r="D211" t="s">
        <v>7</v>
      </c>
      <c r="E211" t="s">
        <v>231</v>
      </c>
      <c r="F211" t="s">
        <v>13</v>
      </c>
      <c r="G211" t="s">
        <v>10</v>
      </c>
      <c r="H211">
        <f t="shared" si="6"/>
        <v>5.6915551975471699</v>
      </c>
      <c r="J211">
        <v>6.0330485094000004</v>
      </c>
      <c r="K211" s="10">
        <v>0</v>
      </c>
      <c r="L211">
        <f t="shared" si="7"/>
        <v>0</v>
      </c>
    </row>
    <row r="212" spans="1:12">
      <c r="A212" t="s">
        <v>329</v>
      </c>
      <c r="B212" s="1">
        <v>412333074862</v>
      </c>
      <c r="C212" t="s">
        <v>294</v>
      </c>
      <c r="D212" t="s">
        <v>7</v>
      </c>
      <c r="E212" t="s">
        <v>262</v>
      </c>
      <c r="F212" t="s">
        <v>13</v>
      </c>
      <c r="G212" t="s">
        <v>10</v>
      </c>
      <c r="H212">
        <f t="shared" si="6"/>
        <v>0</v>
      </c>
      <c r="J212">
        <v>0</v>
      </c>
      <c r="K212" s="10">
        <v>0</v>
      </c>
      <c r="L212">
        <f t="shared" si="7"/>
        <v>0</v>
      </c>
    </row>
    <row r="213" spans="1:12">
      <c r="A213" t="s">
        <v>329</v>
      </c>
      <c r="B213" s="1">
        <v>606333019050</v>
      </c>
      <c r="C213" t="s">
        <v>295</v>
      </c>
      <c r="D213" t="s">
        <v>7</v>
      </c>
      <c r="E213" t="s">
        <v>8</v>
      </c>
      <c r="F213" t="s">
        <v>13</v>
      </c>
      <c r="G213" t="s">
        <v>10</v>
      </c>
      <c r="H213">
        <f t="shared" si="6"/>
        <v>15.023276344433961</v>
      </c>
      <c r="J213">
        <v>15.924672925099999</v>
      </c>
      <c r="K213" s="10">
        <v>0</v>
      </c>
      <c r="L213">
        <f t="shared" si="7"/>
        <v>0</v>
      </c>
    </row>
    <row r="214" spans="1:12">
      <c r="A214" t="s">
        <v>328</v>
      </c>
      <c r="B214" s="1">
        <v>21164366546</v>
      </c>
      <c r="C214" t="s">
        <v>296</v>
      </c>
      <c r="D214" t="s">
        <v>7</v>
      </c>
      <c r="E214" t="s">
        <v>20</v>
      </c>
      <c r="F214" t="s">
        <v>13</v>
      </c>
      <c r="G214" t="s">
        <v>10</v>
      </c>
      <c r="H214">
        <f t="shared" si="6"/>
        <v>22.60833656490566</v>
      </c>
      <c r="J214">
        <v>23.964836758800001</v>
      </c>
      <c r="K214" s="10">
        <v>0</v>
      </c>
      <c r="L214">
        <f t="shared" si="7"/>
        <v>0</v>
      </c>
    </row>
    <row r="215" spans="1:12">
      <c r="A215" t="s">
        <v>328</v>
      </c>
      <c r="B215" s="1">
        <v>24208508347</v>
      </c>
      <c r="C215" t="s">
        <v>297</v>
      </c>
      <c r="D215" t="s">
        <v>7</v>
      </c>
      <c r="E215" t="s">
        <v>20</v>
      </c>
      <c r="F215" t="s">
        <v>13</v>
      </c>
      <c r="G215" t="s">
        <v>10</v>
      </c>
      <c r="H215">
        <f t="shared" si="6"/>
        <v>4.3638141509433959E-2</v>
      </c>
      <c r="J215">
        <v>4.6256430000000001E-2</v>
      </c>
      <c r="K215" s="10">
        <v>0</v>
      </c>
      <c r="L215">
        <f t="shared" si="7"/>
        <v>0</v>
      </c>
    </row>
    <row r="216" spans="1:12">
      <c r="A216" t="s">
        <v>330</v>
      </c>
      <c r="B216" s="1">
        <v>767680705323</v>
      </c>
      <c r="C216" t="s">
        <v>298</v>
      </c>
      <c r="D216" t="s">
        <v>7</v>
      </c>
      <c r="E216" t="s">
        <v>42</v>
      </c>
      <c r="F216" t="s">
        <v>13</v>
      </c>
      <c r="G216" t="s">
        <v>43</v>
      </c>
      <c r="H216">
        <f t="shared" si="6"/>
        <v>679.89556485849062</v>
      </c>
      <c r="J216">
        <v>720.68929875000003</v>
      </c>
      <c r="K216" s="10">
        <v>0</v>
      </c>
      <c r="L216">
        <f t="shared" si="7"/>
        <v>0</v>
      </c>
    </row>
    <row r="217" spans="1:12">
      <c r="A217" t="s">
        <v>327</v>
      </c>
      <c r="B217" s="1">
        <v>662090766598</v>
      </c>
      <c r="C217" t="s">
        <v>299</v>
      </c>
      <c r="D217" t="s">
        <v>7</v>
      </c>
      <c r="E217" t="s">
        <v>60</v>
      </c>
      <c r="F217" t="s">
        <v>9</v>
      </c>
      <c r="G217" t="s">
        <v>10</v>
      </c>
      <c r="H217">
        <f t="shared" si="6"/>
        <v>16.235889252264148</v>
      </c>
      <c r="J217">
        <v>17.210042607399998</v>
      </c>
      <c r="K217" s="10">
        <v>0</v>
      </c>
      <c r="L217">
        <f t="shared" si="7"/>
        <v>0</v>
      </c>
    </row>
    <row r="218" spans="1:12">
      <c r="A218">
        <v>10265887827</v>
      </c>
      <c r="B218" s="1">
        <v>19866036447</v>
      </c>
      <c r="C218" t="s">
        <v>300</v>
      </c>
      <c r="D218" t="s">
        <v>7</v>
      </c>
      <c r="E218" t="s">
        <v>20</v>
      </c>
      <c r="F218" t="s">
        <v>13</v>
      </c>
      <c r="G218" t="s">
        <v>10</v>
      </c>
      <c r="H218">
        <f t="shared" si="6"/>
        <v>2098.1035007040564</v>
      </c>
      <c r="J218">
        <v>2223.9897107462998</v>
      </c>
      <c r="K218" s="10">
        <v>0</v>
      </c>
      <c r="L218">
        <f t="shared" si="7"/>
        <v>0</v>
      </c>
    </row>
    <row r="219" spans="1:12">
      <c r="A219" t="s">
        <v>327</v>
      </c>
      <c r="B219" s="1">
        <v>721033167150</v>
      </c>
      <c r="C219" t="s">
        <v>301</v>
      </c>
      <c r="D219" t="s">
        <v>7</v>
      </c>
      <c r="E219" t="s">
        <v>249</v>
      </c>
      <c r="F219" t="s">
        <v>13</v>
      </c>
      <c r="G219" t="s">
        <v>10</v>
      </c>
      <c r="H219">
        <f t="shared" si="6"/>
        <v>6.7366146451886788</v>
      </c>
      <c r="J219">
        <v>7.1408115239000001</v>
      </c>
      <c r="K219" s="10">
        <v>0</v>
      </c>
      <c r="L219">
        <f t="shared" si="7"/>
        <v>0</v>
      </c>
    </row>
    <row r="220" spans="1:12">
      <c r="A220" t="s">
        <v>332</v>
      </c>
      <c r="B220" s="1">
        <v>115159631000</v>
      </c>
      <c r="C220" t="s">
        <v>302</v>
      </c>
      <c r="D220" t="s">
        <v>7</v>
      </c>
      <c r="E220" t="s">
        <v>63</v>
      </c>
      <c r="F220" t="s">
        <v>13</v>
      </c>
      <c r="G220" t="s">
        <v>10</v>
      </c>
      <c r="H220">
        <f t="shared" si="6"/>
        <v>28584.955395058019</v>
      </c>
      <c r="J220">
        <v>30300.052718761501</v>
      </c>
      <c r="K220" s="10">
        <v>0.1</v>
      </c>
      <c r="L220">
        <f t="shared" si="7"/>
        <v>2858.4955395058023</v>
      </c>
    </row>
    <row r="221" spans="1:12">
      <c r="A221" t="s">
        <v>328</v>
      </c>
      <c r="B221" s="1">
        <v>21821803133</v>
      </c>
      <c r="C221" t="s">
        <v>303</v>
      </c>
      <c r="D221" t="s">
        <v>7</v>
      </c>
      <c r="E221" t="s">
        <v>20</v>
      </c>
      <c r="F221" t="s">
        <v>13</v>
      </c>
      <c r="G221" t="s">
        <v>10</v>
      </c>
      <c r="H221">
        <f t="shared" si="6"/>
        <v>1824.7963807621697</v>
      </c>
      <c r="J221">
        <v>1934.2841636078999</v>
      </c>
      <c r="K221" s="10">
        <v>0</v>
      </c>
      <c r="L221">
        <f t="shared" si="7"/>
        <v>0</v>
      </c>
    </row>
    <row r="222" spans="1:12">
      <c r="A222" t="s">
        <v>328</v>
      </c>
      <c r="B222" s="1">
        <v>19962796551</v>
      </c>
      <c r="C222" t="s">
        <v>304</v>
      </c>
      <c r="D222" t="s">
        <v>7</v>
      </c>
      <c r="E222" t="s">
        <v>20</v>
      </c>
      <c r="F222" t="s">
        <v>13</v>
      </c>
      <c r="G222" t="s">
        <v>10</v>
      </c>
      <c r="H222">
        <f t="shared" si="6"/>
        <v>0</v>
      </c>
      <c r="J222">
        <v>0</v>
      </c>
      <c r="K222" s="10">
        <v>0</v>
      </c>
      <c r="L222">
        <f t="shared" si="7"/>
        <v>0</v>
      </c>
    </row>
    <row r="223" spans="1:12">
      <c r="A223" t="s">
        <v>329</v>
      </c>
      <c r="B223" s="1">
        <v>787753559055</v>
      </c>
      <c r="C223" t="s">
        <v>305</v>
      </c>
      <c r="D223" t="s">
        <v>7</v>
      </c>
      <c r="E223" t="s">
        <v>306</v>
      </c>
      <c r="F223" t="s">
        <v>13</v>
      </c>
      <c r="G223" t="s">
        <v>10</v>
      </c>
      <c r="H223">
        <f t="shared" si="6"/>
        <v>2074.7623692855659</v>
      </c>
      <c r="J223">
        <v>2199.2481114427001</v>
      </c>
      <c r="K223" s="10">
        <v>0</v>
      </c>
      <c r="L223">
        <f t="shared" si="7"/>
        <v>0</v>
      </c>
    </row>
    <row r="224" spans="1:12">
      <c r="A224" t="s">
        <v>329</v>
      </c>
      <c r="B224" s="1">
        <v>207006135149</v>
      </c>
      <c r="C224" t="s">
        <v>307</v>
      </c>
      <c r="D224" t="s">
        <v>7</v>
      </c>
      <c r="E224" t="s">
        <v>202</v>
      </c>
      <c r="F224" t="s">
        <v>13</v>
      </c>
      <c r="G224" t="s">
        <v>10</v>
      </c>
      <c r="H224">
        <f t="shared" si="6"/>
        <v>1991.6697295467923</v>
      </c>
      <c r="J224">
        <v>2111.1699133195998</v>
      </c>
      <c r="K224" s="10">
        <v>0.1</v>
      </c>
      <c r="L224">
        <f t="shared" si="7"/>
        <v>199.16697295467924</v>
      </c>
    </row>
    <row r="225" spans="1:12">
      <c r="A225" t="e">
        <v>#N/A</v>
      </c>
      <c r="B225" s="1">
        <v>157844458947</v>
      </c>
      <c r="C225" t="s">
        <v>308</v>
      </c>
      <c r="D225" t="s">
        <v>7</v>
      </c>
      <c r="E225" t="s">
        <v>42</v>
      </c>
      <c r="F225" t="s">
        <v>13</v>
      </c>
      <c r="G225" t="s">
        <v>43</v>
      </c>
      <c r="H225">
        <f t="shared" si="6"/>
        <v>0</v>
      </c>
      <c r="J225">
        <v>0</v>
      </c>
      <c r="K225" s="10">
        <v>0</v>
      </c>
      <c r="L225">
        <f t="shared" si="7"/>
        <v>0</v>
      </c>
    </row>
    <row r="226" spans="1:12">
      <c r="A226" t="s">
        <v>329</v>
      </c>
      <c r="B226" s="1">
        <v>154377832036</v>
      </c>
      <c r="C226" t="s">
        <v>309</v>
      </c>
      <c r="D226" t="s">
        <v>7</v>
      </c>
      <c r="E226" t="s">
        <v>246</v>
      </c>
      <c r="F226" t="s">
        <v>13</v>
      </c>
      <c r="G226" t="s">
        <v>10</v>
      </c>
      <c r="H226">
        <f t="shared" si="6"/>
        <v>8188.8944465342456</v>
      </c>
      <c r="J226">
        <v>8680.2281133263004</v>
      </c>
      <c r="K226" s="10">
        <v>0.1</v>
      </c>
      <c r="L226">
        <f t="shared" si="7"/>
        <v>818.88944465342456</v>
      </c>
    </row>
    <row r="227" spans="1:12">
      <c r="A227" t="s">
        <v>327</v>
      </c>
      <c r="B227" s="1">
        <v>551526584239</v>
      </c>
      <c r="C227" t="s">
        <v>310</v>
      </c>
      <c r="D227" t="s">
        <v>7</v>
      </c>
      <c r="E227" t="s">
        <v>217</v>
      </c>
      <c r="F227" t="s">
        <v>13</v>
      </c>
      <c r="G227" t="s">
        <v>10</v>
      </c>
      <c r="H227">
        <f t="shared" si="6"/>
        <v>64425.129493006789</v>
      </c>
      <c r="J227">
        <v>68290.637262587203</v>
      </c>
      <c r="K227" s="10">
        <v>0.1</v>
      </c>
      <c r="L227">
        <f t="shared" si="7"/>
        <v>6442.5129493006789</v>
      </c>
    </row>
    <row r="228" spans="1:12">
      <c r="A228" t="s">
        <v>328</v>
      </c>
      <c r="B228" s="1">
        <v>20498088730</v>
      </c>
      <c r="C228" t="s">
        <v>311</v>
      </c>
      <c r="D228" t="s">
        <v>7</v>
      </c>
      <c r="E228" t="s">
        <v>20</v>
      </c>
      <c r="F228" t="s">
        <v>13</v>
      </c>
      <c r="G228" t="s">
        <v>10</v>
      </c>
      <c r="H228">
        <f t="shared" si="6"/>
        <v>1278.5195912693396</v>
      </c>
      <c r="J228">
        <v>1355.2307667455</v>
      </c>
      <c r="K228" s="10">
        <v>0</v>
      </c>
      <c r="L228">
        <f t="shared" si="7"/>
        <v>0</v>
      </c>
    </row>
    <row r="229" spans="1:12">
      <c r="A229" t="s">
        <v>327</v>
      </c>
      <c r="B229" s="1">
        <v>693700422527</v>
      </c>
      <c r="C229" t="s">
        <v>312</v>
      </c>
      <c r="D229" t="s">
        <v>7</v>
      </c>
      <c r="E229" t="s">
        <v>28</v>
      </c>
      <c r="F229" t="s">
        <v>9</v>
      </c>
      <c r="G229" t="s">
        <v>10</v>
      </c>
      <c r="H229">
        <f t="shared" si="6"/>
        <v>2.1509586792452825E-3</v>
      </c>
      <c r="J229">
        <v>2.2800161999999998E-3</v>
      </c>
      <c r="K229" s="10">
        <v>0</v>
      </c>
      <c r="L229">
        <f t="shared" si="7"/>
        <v>0</v>
      </c>
    </row>
    <row r="230" spans="1:12">
      <c r="A230" t="s">
        <v>328</v>
      </c>
      <c r="B230" s="1">
        <v>20339118543</v>
      </c>
      <c r="C230" t="s">
        <v>313</v>
      </c>
      <c r="D230" t="s">
        <v>7</v>
      </c>
      <c r="E230" t="s">
        <v>20</v>
      </c>
      <c r="F230" t="s">
        <v>13</v>
      </c>
      <c r="G230" t="s">
        <v>10</v>
      </c>
      <c r="H230">
        <f t="shared" si="6"/>
        <v>0</v>
      </c>
      <c r="J230">
        <v>0</v>
      </c>
      <c r="K230" s="10">
        <v>0</v>
      </c>
      <c r="L230">
        <f t="shared" si="7"/>
        <v>0</v>
      </c>
    </row>
    <row r="231" spans="1:12">
      <c r="A231" t="s">
        <v>328</v>
      </c>
      <c r="B231" s="1">
        <v>24359695628</v>
      </c>
      <c r="C231" t="s">
        <v>314</v>
      </c>
      <c r="D231" t="s">
        <v>7</v>
      </c>
      <c r="E231" t="s">
        <v>20</v>
      </c>
      <c r="F231" t="s">
        <v>13</v>
      </c>
      <c r="G231" t="s">
        <v>10</v>
      </c>
      <c r="H231">
        <f t="shared" si="6"/>
        <v>1542.9169365756602</v>
      </c>
      <c r="J231">
        <v>1635.4919527702</v>
      </c>
      <c r="K231" s="10">
        <v>0</v>
      </c>
      <c r="L231">
        <f t="shared" si="7"/>
        <v>0</v>
      </c>
    </row>
    <row r="232" spans="1:12">
      <c r="A232" t="s">
        <v>327</v>
      </c>
      <c r="B232" s="1">
        <v>421314535486</v>
      </c>
      <c r="C232" t="s">
        <v>315</v>
      </c>
      <c r="D232" t="s">
        <v>7</v>
      </c>
      <c r="E232" t="s">
        <v>214</v>
      </c>
      <c r="F232" t="s">
        <v>13</v>
      </c>
      <c r="G232" t="s">
        <v>10</v>
      </c>
      <c r="H232">
        <f t="shared" si="6"/>
        <v>14406.198113599434</v>
      </c>
      <c r="J232">
        <v>15270.570000415401</v>
      </c>
      <c r="K232" s="10">
        <v>0.1</v>
      </c>
      <c r="L232">
        <f t="shared" si="7"/>
        <v>1440.6198113599435</v>
      </c>
    </row>
    <row r="233" spans="1:12">
      <c r="A233" t="s">
        <v>328</v>
      </c>
      <c r="B233" s="1">
        <v>8528838699</v>
      </c>
      <c r="C233" t="s">
        <v>316</v>
      </c>
      <c r="D233" t="s">
        <v>7</v>
      </c>
      <c r="E233" t="s">
        <v>7</v>
      </c>
      <c r="F233" t="s">
        <v>13</v>
      </c>
      <c r="G233" t="s">
        <v>10</v>
      </c>
      <c r="H233">
        <f t="shared" si="6"/>
        <v>0</v>
      </c>
      <c r="J233">
        <v>0</v>
      </c>
      <c r="K233" s="10">
        <v>0</v>
      </c>
      <c r="L233">
        <f t="shared" si="7"/>
        <v>0</v>
      </c>
    </row>
    <row r="234" spans="1:12">
      <c r="A234" t="s">
        <v>327</v>
      </c>
      <c r="B234" s="1">
        <v>158515190244</v>
      </c>
      <c r="C234" t="s">
        <v>317</v>
      </c>
      <c r="D234" t="s">
        <v>7</v>
      </c>
      <c r="E234" t="s">
        <v>23</v>
      </c>
      <c r="F234" t="s">
        <v>13</v>
      </c>
      <c r="G234" t="s">
        <v>10</v>
      </c>
      <c r="H234">
        <f t="shared" si="6"/>
        <v>27112.590217436697</v>
      </c>
      <c r="J234">
        <v>28739.345630482901</v>
      </c>
      <c r="K234" s="10">
        <v>0.1</v>
      </c>
      <c r="L234">
        <f t="shared" si="7"/>
        <v>2711.25902174367</v>
      </c>
    </row>
    <row r="235" spans="1:12">
      <c r="A235" t="s">
        <v>328</v>
      </c>
      <c r="B235" s="1">
        <v>24633815385</v>
      </c>
      <c r="C235" t="s">
        <v>318</v>
      </c>
      <c r="D235" t="s">
        <v>7</v>
      </c>
      <c r="E235" t="s">
        <v>20</v>
      </c>
      <c r="F235" t="s">
        <v>13</v>
      </c>
      <c r="G235" t="s">
        <v>10</v>
      </c>
      <c r="H235">
        <f t="shared" si="6"/>
        <v>8.237547169811321E-5</v>
      </c>
      <c r="J235">
        <v>8.7318000000000007E-5</v>
      </c>
      <c r="K235" s="10">
        <v>0</v>
      </c>
      <c r="L235">
        <f t="shared" si="7"/>
        <v>0</v>
      </c>
    </row>
    <row r="236" spans="1:12">
      <c r="A236" t="s">
        <v>328</v>
      </c>
      <c r="B236" s="1">
        <v>19784009857</v>
      </c>
      <c r="C236" t="s">
        <v>319</v>
      </c>
      <c r="D236" t="s">
        <v>7</v>
      </c>
      <c r="E236" t="s">
        <v>20</v>
      </c>
      <c r="F236" t="s">
        <v>13</v>
      </c>
      <c r="G236" t="s">
        <v>10</v>
      </c>
      <c r="H236">
        <f t="shared" si="6"/>
        <v>5.6037735849056598E-6</v>
      </c>
      <c r="J236">
        <v>5.9399999999999999E-6</v>
      </c>
      <c r="K236" s="10">
        <v>0</v>
      </c>
      <c r="L236">
        <f t="shared" si="7"/>
        <v>0</v>
      </c>
    </row>
    <row r="237" spans="1:12">
      <c r="A237" t="s">
        <v>327</v>
      </c>
      <c r="B237" s="1">
        <v>623235613882</v>
      </c>
      <c r="C237" t="s">
        <v>320</v>
      </c>
      <c r="D237" t="s">
        <v>7</v>
      </c>
      <c r="E237" t="s">
        <v>125</v>
      </c>
      <c r="F237" t="s">
        <v>13</v>
      </c>
      <c r="G237" t="s">
        <v>10</v>
      </c>
      <c r="H237">
        <f t="shared" si="6"/>
        <v>16434.020013527643</v>
      </c>
      <c r="J237">
        <v>17420.061214339301</v>
      </c>
      <c r="K237" s="10">
        <v>0.1</v>
      </c>
      <c r="L237">
        <f t="shared" si="7"/>
        <v>1643.4020013527643</v>
      </c>
    </row>
    <row r="238" spans="1:12">
      <c r="A238" t="s">
        <v>329</v>
      </c>
      <c r="B238" s="1">
        <v>847535715113</v>
      </c>
      <c r="C238" t="s">
        <v>321</v>
      </c>
      <c r="D238" t="s">
        <v>322</v>
      </c>
      <c r="E238" t="s">
        <v>280</v>
      </c>
      <c r="F238" t="s">
        <v>13</v>
      </c>
      <c r="G238" t="s">
        <v>10</v>
      </c>
      <c r="H238">
        <f t="shared" si="6"/>
        <v>3575.6906258113208</v>
      </c>
      <c r="J238">
        <v>3790.2320633600002</v>
      </c>
      <c r="K238" s="10">
        <v>0.1</v>
      </c>
      <c r="L238">
        <f t="shared" si="7"/>
        <v>357.56906258113213</v>
      </c>
    </row>
    <row r="239" spans="1:12">
      <c r="A239" t="s">
        <v>327</v>
      </c>
      <c r="B239" s="1">
        <v>6618809156</v>
      </c>
      <c r="C239" t="s">
        <v>323</v>
      </c>
      <c r="D239" t="s">
        <v>7</v>
      </c>
      <c r="E239" t="s">
        <v>16</v>
      </c>
      <c r="F239" t="s">
        <v>13</v>
      </c>
      <c r="G239" t="s">
        <v>10</v>
      </c>
      <c r="H239">
        <f t="shared" si="6"/>
        <v>3847.3959141733017</v>
      </c>
      <c r="J239">
        <v>4078.2396690237001</v>
      </c>
      <c r="K239" s="10">
        <v>0.1</v>
      </c>
      <c r="L239">
        <f t="shared" si="7"/>
        <v>384.73959141733019</v>
      </c>
    </row>
    <row r="240" spans="1:12">
      <c r="A240" s="2" t="s">
        <v>330</v>
      </c>
      <c r="B240" s="1">
        <v>779517320026</v>
      </c>
      <c r="C240" t="s">
        <v>324</v>
      </c>
      <c r="D240" t="s">
        <v>7</v>
      </c>
      <c r="E240" t="s">
        <v>42</v>
      </c>
      <c r="F240" t="s">
        <v>13</v>
      </c>
      <c r="G240" t="s">
        <v>43</v>
      </c>
      <c r="H240">
        <f t="shared" si="6"/>
        <v>12862.507444031131</v>
      </c>
      <c r="J240">
        <v>13634.257890673</v>
      </c>
      <c r="K240" s="10">
        <v>0.1</v>
      </c>
      <c r="L240">
        <f t="shared" si="7"/>
        <v>1286.2507444031132</v>
      </c>
    </row>
    <row r="241" spans="1:12">
      <c r="A241" t="s">
        <v>327</v>
      </c>
      <c r="B241" s="1">
        <v>673537452631</v>
      </c>
      <c r="H241">
        <f t="shared" si="6"/>
        <v>7131.4314819893389</v>
      </c>
      <c r="J241">
        <v>7559.3173709086996</v>
      </c>
      <c r="K241" s="10">
        <v>0.1</v>
      </c>
      <c r="L241">
        <f t="shared" si="7"/>
        <v>713.14314819893389</v>
      </c>
    </row>
    <row r="242" spans="1:12">
      <c r="A242" t="s">
        <v>327</v>
      </c>
      <c r="B242" s="1">
        <v>673531903747</v>
      </c>
      <c r="H242">
        <f t="shared" si="6"/>
        <v>19659.322227756602</v>
      </c>
      <c r="J242">
        <v>20838.881561422</v>
      </c>
      <c r="K242" s="10">
        <v>0.1</v>
      </c>
      <c r="L242">
        <f t="shared" si="7"/>
        <v>1965.9322227756602</v>
      </c>
    </row>
    <row r="243" spans="1:12">
      <c r="A243" t="s">
        <v>329</v>
      </c>
      <c r="B243" s="1">
        <v>697746125100</v>
      </c>
      <c r="H243">
        <f t="shared" si="6"/>
        <v>8109.0229644133951</v>
      </c>
      <c r="J243">
        <v>8595.5643422781995</v>
      </c>
      <c r="K243" s="10">
        <v>0.1</v>
      </c>
      <c r="L243">
        <f t="shared" si="7"/>
        <v>810.90229644133956</v>
      </c>
    </row>
    <row r="244" spans="1:12">
      <c r="A244" t="s">
        <v>329</v>
      </c>
      <c r="B244" s="1">
        <v>697723773938</v>
      </c>
      <c r="H244">
        <f t="shared" si="6"/>
        <v>18948.037566417075</v>
      </c>
      <c r="J244">
        <v>20084.919820402101</v>
      </c>
      <c r="K244" s="10">
        <v>0.1</v>
      </c>
      <c r="L244">
        <f t="shared" si="7"/>
        <v>1894.8037566417077</v>
      </c>
    </row>
    <row r="245" spans="1:12">
      <c r="A245"/>
      <c r="B245" s="1">
        <v>16043598990</v>
      </c>
      <c r="H245">
        <f t="shared" si="6"/>
        <v>1.2214981132075472E-4</v>
      </c>
      <c r="J245">
        <v>1.2947880000000001E-4</v>
      </c>
      <c r="K245" s="10">
        <v>0</v>
      </c>
      <c r="L245">
        <f t="shared" si="7"/>
        <v>0</v>
      </c>
    </row>
    <row r="246" spans="1:12">
      <c r="A246" t="s">
        <v>327</v>
      </c>
      <c r="B246" s="1">
        <v>732938155733</v>
      </c>
      <c r="H246">
        <f t="shared" si="6"/>
        <v>5035.6461459613201</v>
      </c>
      <c r="J246">
        <v>5337.784914719</v>
      </c>
      <c r="K246" s="10">
        <v>0.1</v>
      </c>
      <c r="L246">
        <f t="shared" si="7"/>
        <v>503.56461459613206</v>
      </c>
    </row>
    <row r="247" spans="1:12">
      <c r="A247" t="s">
        <v>327</v>
      </c>
      <c r="B247" s="1">
        <v>732767028204</v>
      </c>
      <c r="H247">
        <f t="shared" si="6"/>
        <v>8911.6980336949055</v>
      </c>
      <c r="J247">
        <v>9446.3999157165999</v>
      </c>
      <c r="K247" s="10">
        <v>0.1</v>
      </c>
      <c r="L247">
        <f t="shared" si="7"/>
        <v>891.16980336949064</v>
      </c>
    </row>
    <row r="248" spans="1:12">
      <c r="A248" t="s">
        <v>329</v>
      </c>
      <c r="B248" s="1">
        <v>75308627583</v>
      </c>
      <c r="H248">
        <f t="shared" si="6"/>
        <v>8823.9615854503772</v>
      </c>
      <c r="J248">
        <v>9353.3992805773996</v>
      </c>
      <c r="K248" s="10">
        <v>0.1</v>
      </c>
      <c r="L248">
        <f t="shared" si="7"/>
        <v>882.39615854503779</v>
      </c>
    </row>
    <row r="249" spans="1:12">
      <c r="A249" t="s">
        <v>329</v>
      </c>
      <c r="B249" s="1">
        <v>75277760294</v>
      </c>
      <c r="H249">
        <f t="shared" si="6"/>
        <v>20066.621301513678</v>
      </c>
      <c r="J249">
        <v>21270.618579604499</v>
      </c>
      <c r="K249" s="10">
        <v>0.1</v>
      </c>
      <c r="L249">
        <f t="shared" si="7"/>
        <v>2006.6621301513678</v>
      </c>
    </row>
    <row r="250" spans="1:12">
      <c r="A250" t="s">
        <v>329</v>
      </c>
      <c r="B250" s="1">
        <v>710437359080</v>
      </c>
      <c r="H250">
        <f t="shared" si="6"/>
        <v>0.49796048943396221</v>
      </c>
      <c r="J250">
        <v>0.52783811879999998</v>
      </c>
      <c r="K250" s="10">
        <v>0</v>
      </c>
      <c r="L250">
        <f t="shared" si="7"/>
        <v>0</v>
      </c>
    </row>
    <row r="251" spans="1:12">
      <c r="A251" t="s">
        <v>329</v>
      </c>
      <c r="B251" s="1">
        <v>710442396899</v>
      </c>
      <c r="H251">
        <f t="shared" si="6"/>
        <v>1.2214981132075472E-4</v>
      </c>
      <c r="J251">
        <v>1.2947880000000001E-4</v>
      </c>
      <c r="K251" s="10">
        <v>0</v>
      </c>
      <c r="L251">
        <f t="shared" si="7"/>
        <v>0</v>
      </c>
    </row>
    <row r="252" spans="1:12">
      <c r="A252" s="2" t="s">
        <v>330</v>
      </c>
      <c r="B252" s="1">
        <v>626979682063</v>
      </c>
      <c r="H252">
        <f t="shared" si="6"/>
        <v>4222.8015832416031</v>
      </c>
      <c r="J252">
        <v>4476.1696782360996</v>
      </c>
      <c r="K252" s="10">
        <v>0.1</v>
      </c>
      <c r="L252">
        <f t="shared" si="7"/>
        <v>422.28015832416031</v>
      </c>
    </row>
    <row r="253" spans="1:12">
      <c r="A253" s="2" t="s">
        <v>330</v>
      </c>
      <c r="B253" s="1">
        <v>626821685324</v>
      </c>
      <c r="H253">
        <f t="shared" si="6"/>
        <v>4401.4677153989614</v>
      </c>
      <c r="J253">
        <v>4665.5557783228996</v>
      </c>
      <c r="K253" s="10">
        <v>0.1</v>
      </c>
      <c r="L253">
        <f t="shared" si="7"/>
        <v>440.14677153989618</v>
      </c>
    </row>
    <row r="254" spans="1:12">
      <c r="A254" t="s">
        <v>329</v>
      </c>
      <c r="B254" s="1">
        <v>563016453903</v>
      </c>
      <c r="H254">
        <f t="shared" si="6"/>
        <v>6670.6233836125466</v>
      </c>
      <c r="J254">
        <v>7070.8607866292996</v>
      </c>
      <c r="K254" s="10">
        <v>0.1</v>
      </c>
      <c r="L254">
        <f t="shared" si="7"/>
        <v>667.06233836125466</v>
      </c>
    </row>
    <row r="255" spans="1:12">
      <c r="A255" t="s">
        <v>329</v>
      </c>
      <c r="B255" s="1">
        <v>562916673063</v>
      </c>
      <c r="H255">
        <f t="shared" si="6"/>
        <v>0.14878695377358489</v>
      </c>
      <c r="J255">
        <v>0.15771417099999999</v>
      </c>
      <c r="K255" s="10">
        <v>0</v>
      </c>
      <c r="L255">
        <f t="shared" si="7"/>
        <v>0</v>
      </c>
    </row>
    <row r="256" spans="1:12">
      <c r="A256" s="5" t="s">
        <v>334</v>
      </c>
      <c r="B256" s="1">
        <v>86794194097</v>
      </c>
      <c r="H256">
        <f t="shared" si="6"/>
        <v>3105.5701489603771</v>
      </c>
      <c r="J256">
        <v>3291.9043578979999</v>
      </c>
      <c r="K256" s="10">
        <v>0.1</v>
      </c>
      <c r="L256">
        <f t="shared" si="7"/>
        <v>310.55701489603774</v>
      </c>
    </row>
    <row r="257" spans="1:12">
      <c r="A257" s="5" t="s">
        <v>334</v>
      </c>
      <c r="B257" s="1">
        <v>838162861267</v>
      </c>
      <c r="H257">
        <f t="shared" si="6"/>
        <v>892.29397189122642</v>
      </c>
      <c r="J257">
        <v>945.83161020470004</v>
      </c>
      <c r="K257" s="10">
        <v>0</v>
      </c>
      <c r="L257">
        <f t="shared" si="7"/>
        <v>0</v>
      </c>
    </row>
    <row r="258" spans="1:12">
      <c r="A258" s="5" t="s">
        <v>334</v>
      </c>
      <c r="B258" s="1">
        <v>838153164816</v>
      </c>
      <c r="H258">
        <f t="shared" si="6"/>
        <v>1.6128346226415094E-3</v>
      </c>
      <c r="J258">
        <v>1.7096047E-3</v>
      </c>
      <c r="K258" s="10">
        <v>0</v>
      </c>
      <c r="L258">
        <f t="shared" si="7"/>
        <v>0</v>
      </c>
    </row>
    <row r="259" spans="1:12">
      <c r="A259" s="5" t="s">
        <v>334</v>
      </c>
      <c r="B259" s="1">
        <v>86879654878</v>
      </c>
      <c r="H259">
        <f t="shared" ref="H259:H291" si="8">J259/1.06</f>
        <v>1.6244716981132074E-3</v>
      </c>
      <c r="J259">
        <v>1.7219399999999999E-3</v>
      </c>
      <c r="K259" s="10">
        <v>0</v>
      </c>
      <c r="L259">
        <f t="shared" ref="L259:L291" si="9">H259*K259</f>
        <v>0</v>
      </c>
    </row>
    <row r="260" spans="1:12">
      <c r="A260" s="5" t="s">
        <v>327</v>
      </c>
      <c r="B260" s="1">
        <v>323478625597</v>
      </c>
      <c r="H260">
        <f t="shared" si="8"/>
        <v>6625.7959125559428</v>
      </c>
      <c r="J260">
        <v>7023.3436673093001</v>
      </c>
      <c r="K260" s="10">
        <v>0.1</v>
      </c>
      <c r="L260">
        <f t="shared" si="9"/>
        <v>662.57959125559432</v>
      </c>
    </row>
    <row r="261" spans="1:12">
      <c r="A261" s="5" t="s">
        <v>327</v>
      </c>
      <c r="B261" s="1">
        <v>618953580688</v>
      </c>
      <c r="H261">
        <f t="shared" si="8"/>
        <v>8942.1500877684903</v>
      </c>
      <c r="J261">
        <v>9478.6790930345996</v>
      </c>
      <c r="K261" s="10">
        <v>0.1</v>
      </c>
      <c r="L261">
        <f t="shared" si="9"/>
        <v>894.21500877684912</v>
      </c>
    </row>
    <row r="262" spans="1:12">
      <c r="A262" s="5" t="s">
        <v>327</v>
      </c>
      <c r="B262" s="1">
        <v>619938605387</v>
      </c>
      <c r="H262">
        <f t="shared" si="8"/>
        <v>7621.2047672767922</v>
      </c>
      <c r="J262">
        <v>8078.4770533133997</v>
      </c>
      <c r="K262" s="10">
        <v>0.1</v>
      </c>
      <c r="L262">
        <f t="shared" si="9"/>
        <v>762.12047672767926</v>
      </c>
    </row>
    <row r="263" spans="1:12">
      <c r="A263" s="5" t="s">
        <v>327</v>
      </c>
      <c r="B263" s="1">
        <v>622621118141</v>
      </c>
      <c r="H263">
        <f t="shared" si="8"/>
        <v>4921.3234733069812</v>
      </c>
      <c r="J263">
        <v>5216.6028817054003</v>
      </c>
      <c r="K263" s="10">
        <v>0.1</v>
      </c>
      <c r="L263">
        <f t="shared" si="9"/>
        <v>492.13234733069817</v>
      </c>
    </row>
    <row r="264" spans="1:12">
      <c r="A264" s="5" t="s">
        <v>327</v>
      </c>
      <c r="B264" s="1">
        <v>622502161020</v>
      </c>
      <c r="H264">
        <f t="shared" si="8"/>
        <v>2142.5115619805656</v>
      </c>
      <c r="J264">
        <v>2271.0622556993999</v>
      </c>
      <c r="K264" s="10">
        <v>0.1</v>
      </c>
      <c r="L264">
        <f t="shared" si="9"/>
        <v>214.25115619805658</v>
      </c>
    </row>
    <row r="265" spans="1:12">
      <c r="A265" s="5" t="s">
        <v>327</v>
      </c>
      <c r="B265" s="1">
        <v>623196637932</v>
      </c>
      <c r="H265">
        <f t="shared" si="8"/>
        <v>1.5086244528301885E-2</v>
      </c>
      <c r="J265">
        <v>1.5991419199999999E-2</v>
      </c>
      <c r="K265" s="10">
        <v>0</v>
      </c>
      <c r="L265">
        <f t="shared" si="9"/>
        <v>0</v>
      </c>
    </row>
    <row r="266" spans="1:12">
      <c r="A266" s="5" t="s">
        <v>327</v>
      </c>
      <c r="B266" s="1">
        <v>619900462174</v>
      </c>
      <c r="H266">
        <f t="shared" si="8"/>
        <v>768.82718827188671</v>
      </c>
      <c r="J266">
        <v>814.95681956819999</v>
      </c>
      <c r="K266" s="10">
        <v>0</v>
      </c>
      <c r="L266">
        <f t="shared" si="9"/>
        <v>0</v>
      </c>
    </row>
    <row r="267" spans="1:12">
      <c r="A267" s="5" t="s">
        <v>327</v>
      </c>
      <c r="B267" s="1">
        <v>622594241290</v>
      </c>
      <c r="H267">
        <f t="shared" si="8"/>
        <v>1.5063653773584904E-2</v>
      </c>
      <c r="J267">
        <v>1.5967472999999999E-2</v>
      </c>
      <c r="K267" s="10">
        <v>0</v>
      </c>
      <c r="L267">
        <f t="shared" si="9"/>
        <v>0</v>
      </c>
    </row>
    <row r="268" spans="1:12">
      <c r="A268" s="5" t="s">
        <v>327</v>
      </c>
      <c r="B268" s="1">
        <v>623814358574</v>
      </c>
      <c r="H268">
        <f t="shared" si="8"/>
        <v>31.785722533207544</v>
      </c>
      <c r="J268">
        <v>33.6928658852</v>
      </c>
      <c r="K268" s="10">
        <v>0</v>
      </c>
      <c r="L268">
        <f t="shared" si="9"/>
        <v>0</v>
      </c>
    </row>
    <row r="269" spans="1:12">
      <c r="A269" s="5" t="s">
        <v>327</v>
      </c>
      <c r="B269" s="1">
        <v>623467863287</v>
      </c>
      <c r="H269">
        <f t="shared" si="8"/>
        <v>0.40504212471698114</v>
      </c>
      <c r="J269">
        <v>0.42934465220000001</v>
      </c>
      <c r="K269" s="10">
        <v>0</v>
      </c>
      <c r="L269">
        <f t="shared" si="9"/>
        <v>0</v>
      </c>
    </row>
    <row r="270" spans="1:12">
      <c r="A270" s="5" t="s">
        <v>327</v>
      </c>
      <c r="B270" s="1">
        <v>618894944015</v>
      </c>
      <c r="H270">
        <f t="shared" si="8"/>
        <v>0.4038743605660377</v>
      </c>
      <c r="J270">
        <v>0.42810682220000001</v>
      </c>
      <c r="K270" s="10">
        <v>0</v>
      </c>
      <c r="L270">
        <f t="shared" si="9"/>
        <v>0</v>
      </c>
    </row>
    <row r="271" spans="1:12">
      <c r="A271" s="5" t="s">
        <v>327</v>
      </c>
      <c r="B271" s="1">
        <v>622426284861</v>
      </c>
      <c r="H271">
        <f t="shared" si="8"/>
        <v>3.686012583207547</v>
      </c>
      <c r="J271">
        <v>3.9071733381999998</v>
      </c>
      <c r="K271" s="10">
        <v>0</v>
      </c>
      <c r="L271">
        <f t="shared" si="9"/>
        <v>0</v>
      </c>
    </row>
    <row r="272" spans="1:12">
      <c r="A272" s="5" t="s">
        <v>327</v>
      </c>
      <c r="B272" s="1">
        <v>622941151936</v>
      </c>
      <c r="H272">
        <f t="shared" si="8"/>
        <v>1.5012303962264151E-2</v>
      </c>
      <c r="J272">
        <v>1.5913042200000001E-2</v>
      </c>
      <c r="K272" s="10">
        <v>0</v>
      </c>
      <c r="L272">
        <f t="shared" si="9"/>
        <v>0</v>
      </c>
    </row>
    <row r="273" spans="1:12">
      <c r="A273" s="5" t="s">
        <v>327</v>
      </c>
      <c r="B273" s="1">
        <v>323402235904</v>
      </c>
      <c r="H273">
        <f t="shared" si="8"/>
        <v>28252.45578546698</v>
      </c>
      <c r="J273">
        <v>29947.603132594999</v>
      </c>
      <c r="K273" s="10">
        <v>0.1</v>
      </c>
      <c r="L273">
        <f t="shared" si="9"/>
        <v>2825.2455785466982</v>
      </c>
    </row>
    <row r="274" spans="1:12">
      <c r="A274" s="5" t="s">
        <v>330</v>
      </c>
      <c r="B274" s="1">
        <v>325592278467</v>
      </c>
      <c r="H274">
        <f t="shared" si="8"/>
        <v>29597.758161781036</v>
      </c>
      <c r="J274">
        <v>31373.623651487898</v>
      </c>
      <c r="K274" s="10">
        <v>0.1</v>
      </c>
      <c r="L274">
        <f t="shared" si="9"/>
        <v>2959.7758161781039</v>
      </c>
    </row>
    <row r="275" spans="1:12">
      <c r="A275" s="5" t="s">
        <v>330</v>
      </c>
      <c r="B275" s="1">
        <v>325504340206</v>
      </c>
      <c r="H275">
        <f t="shared" si="8"/>
        <v>24645.161497766792</v>
      </c>
      <c r="J275">
        <v>26123.871187632802</v>
      </c>
      <c r="K275" s="10">
        <v>0.1</v>
      </c>
      <c r="L275">
        <f t="shared" si="9"/>
        <v>2464.5161497766794</v>
      </c>
    </row>
    <row r="276" spans="1:12">
      <c r="A276" s="5" t="s">
        <v>332</v>
      </c>
      <c r="B276" s="1">
        <v>676228966645</v>
      </c>
      <c r="H276">
        <f t="shared" si="8"/>
        <v>1.3826066037735847E-2</v>
      </c>
      <c r="J276">
        <v>1.4655629999999999E-2</v>
      </c>
      <c r="K276" s="10">
        <v>0</v>
      </c>
      <c r="L276">
        <f t="shared" si="9"/>
        <v>0</v>
      </c>
    </row>
    <row r="277" spans="1:12">
      <c r="A277" s="5" t="s">
        <v>332</v>
      </c>
      <c r="B277" s="1">
        <v>676285206072</v>
      </c>
      <c r="H277">
        <f t="shared" si="8"/>
        <v>1.369188679245283E-3</v>
      </c>
      <c r="J277">
        <v>1.45134E-3</v>
      </c>
      <c r="K277" s="10">
        <v>0</v>
      </c>
      <c r="L277">
        <f t="shared" si="9"/>
        <v>0</v>
      </c>
    </row>
    <row r="278" spans="1:12">
      <c r="A278" s="5" t="s">
        <v>336</v>
      </c>
      <c r="B278" s="1">
        <v>807321035642</v>
      </c>
      <c r="H278">
        <f t="shared" si="8"/>
        <v>859.37307962367925</v>
      </c>
      <c r="J278">
        <v>910.93546440110003</v>
      </c>
      <c r="K278" s="10">
        <v>0</v>
      </c>
      <c r="L278">
        <f t="shared" si="9"/>
        <v>0</v>
      </c>
    </row>
    <row r="279" spans="1:12">
      <c r="A279" s="5" t="s">
        <v>336</v>
      </c>
      <c r="B279" s="1">
        <v>807180278334</v>
      </c>
      <c r="H279">
        <f t="shared" si="8"/>
        <v>680.18901185773586</v>
      </c>
      <c r="J279">
        <v>721.0003525692</v>
      </c>
      <c r="K279" s="10">
        <v>0</v>
      </c>
      <c r="L279">
        <f t="shared" si="9"/>
        <v>0</v>
      </c>
    </row>
    <row r="280" spans="1:12">
      <c r="A280" s="5" t="s">
        <v>336</v>
      </c>
      <c r="B280" s="1">
        <v>806835816217</v>
      </c>
      <c r="H280">
        <f t="shared" si="8"/>
        <v>0.56402886792452833</v>
      </c>
      <c r="J280">
        <v>0.59787060000000003</v>
      </c>
      <c r="K280" s="10">
        <v>0</v>
      </c>
      <c r="L280">
        <f t="shared" si="9"/>
        <v>0</v>
      </c>
    </row>
    <row r="281" spans="1:12">
      <c r="A281" s="5" t="s">
        <v>336</v>
      </c>
      <c r="B281" s="1">
        <v>807016928789</v>
      </c>
      <c r="H281">
        <f t="shared" si="8"/>
        <v>0.50177374528301888</v>
      </c>
      <c r="J281">
        <v>0.53188016999999999</v>
      </c>
      <c r="K281" s="10">
        <v>0</v>
      </c>
      <c r="L281">
        <f t="shared" si="9"/>
        <v>0</v>
      </c>
    </row>
    <row r="282" spans="1:12">
      <c r="A282" s="5" t="s">
        <v>336</v>
      </c>
      <c r="B282" s="1">
        <v>806730088729</v>
      </c>
      <c r="H282">
        <f t="shared" si="8"/>
        <v>0.1964826320754717</v>
      </c>
      <c r="J282">
        <v>0.20827159000000001</v>
      </c>
      <c r="K282" s="10">
        <v>0</v>
      </c>
      <c r="L282">
        <f t="shared" si="9"/>
        <v>0</v>
      </c>
    </row>
    <row r="283" spans="1:12">
      <c r="A283" s="5" t="s">
        <v>336</v>
      </c>
      <c r="B283" s="1">
        <v>807196738502</v>
      </c>
      <c r="H283">
        <f t="shared" si="8"/>
        <v>0.1342191037735849</v>
      </c>
      <c r="J283">
        <v>0.14227224999999999</v>
      </c>
      <c r="K283" s="10">
        <v>0</v>
      </c>
      <c r="L283">
        <f t="shared" si="9"/>
        <v>0</v>
      </c>
    </row>
    <row r="284" spans="1:12">
      <c r="A284" s="5" t="s">
        <v>328</v>
      </c>
      <c r="B284" s="1">
        <v>35154501864</v>
      </c>
      <c r="H284">
        <f t="shared" si="8"/>
        <v>592.07138804962256</v>
      </c>
      <c r="J284">
        <v>627.59567133259998</v>
      </c>
      <c r="K284" s="10">
        <v>0</v>
      </c>
      <c r="L284">
        <f t="shared" si="9"/>
        <v>0</v>
      </c>
    </row>
    <row r="285" spans="1:12">
      <c r="A285" s="5" t="s">
        <v>328</v>
      </c>
      <c r="B285" s="1">
        <v>35198218355</v>
      </c>
      <c r="H285">
        <f t="shared" si="8"/>
        <v>4.3584905660377357E-2</v>
      </c>
      <c r="J285">
        <v>4.6199999999999998E-2</v>
      </c>
      <c r="K285" s="10">
        <v>0</v>
      </c>
      <c r="L285">
        <f t="shared" si="9"/>
        <v>0</v>
      </c>
    </row>
    <row r="286" spans="1:12">
      <c r="A286" s="5" t="s">
        <v>328</v>
      </c>
      <c r="B286" s="1">
        <v>36804408330</v>
      </c>
      <c r="H286">
        <f t="shared" si="8"/>
        <v>4.3584905660377357E-2</v>
      </c>
      <c r="J286">
        <v>4.6199999999999998E-2</v>
      </c>
      <c r="K286" s="10">
        <v>0</v>
      </c>
      <c r="L286">
        <f t="shared" si="9"/>
        <v>0</v>
      </c>
    </row>
    <row r="287" spans="1:12">
      <c r="A287" s="5" t="s">
        <v>328</v>
      </c>
      <c r="B287" s="1">
        <v>37215429973</v>
      </c>
      <c r="H287">
        <f t="shared" si="8"/>
        <v>4.3584905660377357E-2</v>
      </c>
      <c r="J287">
        <v>4.6199999999999998E-2</v>
      </c>
      <c r="K287" s="10">
        <v>0</v>
      </c>
      <c r="L287">
        <f t="shared" si="9"/>
        <v>0</v>
      </c>
    </row>
    <row r="288" spans="1:12">
      <c r="A288" s="5" t="s">
        <v>328</v>
      </c>
      <c r="B288" s="1">
        <v>37644164365</v>
      </c>
      <c r="H288">
        <f t="shared" si="8"/>
        <v>4.3584905660377357E-2</v>
      </c>
      <c r="J288">
        <v>4.6199999999999998E-2</v>
      </c>
      <c r="K288" s="10">
        <v>0</v>
      </c>
      <c r="L288">
        <f t="shared" si="9"/>
        <v>0</v>
      </c>
    </row>
    <row r="289" spans="1:12">
      <c r="A289" s="5" t="s">
        <v>328</v>
      </c>
      <c r="B289" s="1">
        <v>39709631904</v>
      </c>
      <c r="H289">
        <f t="shared" si="8"/>
        <v>4.3584905660377357E-2</v>
      </c>
      <c r="J289">
        <v>4.6199999999999998E-2</v>
      </c>
      <c r="K289" s="10">
        <v>0</v>
      </c>
      <c r="L289">
        <f t="shared" si="9"/>
        <v>0</v>
      </c>
    </row>
    <row r="290" spans="1:12">
      <c r="A290" s="5" t="s">
        <v>328</v>
      </c>
      <c r="B290" s="1">
        <v>40080751541</v>
      </c>
      <c r="H290">
        <f t="shared" si="8"/>
        <v>4.3584905660377357E-2</v>
      </c>
      <c r="J290">
        <v>4.6199999999999998E-2</v>
      </c>
      <c r="K290" s="10">
        <v>0</v>
      </c>
      <c r="L290">
        <f t="shared" si="9"/>
        <v>0</v>
      </c>
    </row>
    <row r="291" spans="1:12">
      <c r="A291" s="5" t="s">
        <v>328</v>
      </c>
      <c r="B291" s="1">
        <v>40142721446</v>
      </c>
      <c r="H291">
        <f t="shared" si="8"/>
        <v>4.3584905660377357E-2</v>
      </c>
      <c r="J291">
        <v>4.6199999999999998E-2</v>
      </c>
      <c r="K291" s="10">
        <v>0</v>
      </c>
      <c r="L291">
        <f t="shared" si="9"/>
        <v>0</v>
      </c>
    </row>
    <row r="292" spans="1:12">
      <c r="A292" s="9" t="s">
        <v>325</v>
      </c>
      <c r="B292" s="9"/>
      <c r="C292" s="9"/>
      <c r="D292" s="9"/>
      <c r="E292" s="9"/>
      <c r="F292" s="9"/>
      <c r="G292" s="7"/>
      <c r="H292" s="7">
        <f>SUM(H1:H291)</f>
        <v>3119494.7064877306</v>
      </c>
      <c r="L292">
        <f>SUM(L2:L291)</f>
        <v>343600.19685129629</v>
      </c>
    </row>
    <row r="294" spans="1:12">
      <c r="A294" s="1" t="s">
        <v>339</v>
      </c>
      <c r="B294" t="s">
        <v>338</v>
      </c>
    </row>
    <row r="295" spans="1:12">
      <c r="A295" s="1" t="s">
        <v>340</v>
      </c>
      <c r="B295" t="s">
        <v>341</v>
      </c>
    </row>
    <row r="296" spans="1:12">
      <c r="A296" s="1" t="s">
        <v>342</v>
      </c>
      <c r="B296" s="8" t="s">
        <v>343</v>
      </c>
    </row>
  </sheetData>
  <autoFilter ref="A1:L292" xr:uid="{00000000-0001-0000-0000-000000000000}"/>
  <mergeCells count="1">
    <mergeCell ref="A292:F292"/>
  </mergeCells>
  <phoneticPr fontId="18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0F57F1-6B68-4790-9892-212A20470BB2}">
  <dimension ref="A1:B11"/>
  <sheetViews>
    <sheetView workbookViewId="0">
      <selection activeCell="C9" sqref="C9"/>
    </sheetView>
  </sheetViews>
  <sheetFormatPr defaultRowHeight="14.5"/>
  <cols>
    <col min="1" max="1" width="24.1796875" customWidth="1"/>
    <col min="2" max="2" width="38.36328125" customWidth="1"/>
  </cols>
  <sheetData>
    <row r="1" spans="1:2">
      <c r="A1" t="s">
        <v>344</v>
      </c>
      <c r="B1" t="s">
        <v>345</v>
      </c>
    </row>
    <row r="2" spans="1:2">
      <c r="A2" t="s">
        <v>346</v>
      </c>
    </row>
    <row r="3" spans="1:2">
      <c r="A3" t="s">
        <v>347</v>
      </c>
    </row>
    <row r="4" spans="1:2">
      <c r="A4" t="s">
        <v>348</v>
      </c>
    </row>
    <row r="11" spans="1:2">
      <c r="A11" t="s">
        <v>349</v>
      </c>
      <c r="B11">
        <v>316000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export (3)</vt:lpstr>
      <vt:lpstr>Remaining Credit Allocation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Xu, Jian J. (133)</cp:lastModifiedBy>
  <dcterms:created xsi:type="dcterms:W3CDTF">2023-03-08T08:26:35Z</dcterms:created>
  <dcterms:modified xsi:type="dcterms:W3CDTF">2023-10-23T05:21:33Z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924dbb1d-991d-4bbd-aad5-33bac1d8ffaf_Enabled">
    <vt:lpwstr>true</vt:lpwstr>
  </property>
  <property fmtid="{D5CDD505-2E9C-101B-9397-08002B2CF9AE}" pid="3" name="MSIP_Label_924dbb1d-991d-4bbd-aad5-33bac1d8ffaf_SetDate">
    <vt:lpwstr>2023-10-20T06:36:25Z</vt:lpwstr>
  </property>
  <property fmtid="{D5CDD505-2E9C-101B-9397-08002B2CF9AE}" pid="4" name="MSIP_Label_924dbb1d-991d-4bbd-aad5-33bac1d8ffaf_Method">
    <vt:lpwstr>Standard</vt:lpwstr>
  </property>
  <property fmtid="{D5CDD505-2E9C-101B-9397-08002B2CF9AE}" pid="5" name="MSIP_Label_924dbb1d-991d-4bbd-aad5-33bac1d8ffaf_Name">
    <vt:lpwstr>924dbb1d-991d-4bbd-aad5-33bac1d8ffaf</vt:lpwstr>
  </property>
  <property fmtid="{D5CDD505-2E9C-101B-9397-08002B2CF9AE}" pid="6" name="MSIP_Label_924dbb1d-991d-4bbd-aad5-33bac1d8ffaf_SiteId">
    <vt:lpwstr>9652d7c2-1ccf-4940-8151-4a92bd474ed0</vt:lpwstr>
  </property>
  <property fmtid="{D5CDD505-2E9C-101B-9397-08002B2CF9AE}" pid="7" name="MSIP_Label_924dbb1d-991d-4bbd-aad5-33bac1d8ffaf_ActionId">
    <vt:lpwstr>e4271366-6f99-4e49-a981-aea547b3b01e</vt:lpwstr>
  </property>
  <property fmtid="{D5CDD505-2E9C-101B-9397-08002B2CF9AE}" pid="8" name="MSIP_Label_924dbb1d-991d-4bbd-aad5-33bac1d8ffaf_ContentBits">
    <vt:lpwstr>0</vt:lpwstr>
  </property>
</Properties>
</file>